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0c2025\disk1\公益推進協会\５　その他\手付かずのその他のファイル（未整理状態）\ホームページ\マイ基金\01_助成金\東邦電気産業基金\2024年募集（第3回）\"/>
    </mc:Choice>
  </mc:AlternateContent>
  <bookViews>
    <workbookView xWindow="0" yWindow="0" windowWidth="22995" windowHeight="10680"/>
  </bookViews>
  <sheets>
    <sheet name="申請補助資料" sheetId="1" r:id="rId1"/>
    <sheet name="（記載例１）①福利厚生事業の場合" sheetId="4" r:id="rId2"/>
    <sheet name="（記載例２）②環境整備事業の場合" sheetId="5" r:id="rId3"/>
  </sheets>
  <definedNames>
    <definedName name="_xlnm.Print_Area" localSheetId="1">'（記載例１）①福利厚生事業の場合'!$A$1:$H$38</definedName>
    <definedName name="_xlnm.Print_Area" localSheetId="2">'（記載例２）②環境整備事業の場合'!$A$1:$H$38</definedName>
    <definedName name="_xlnm.Print_Area" localSheetId="0">申請補助資料!$A$1:$H$37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36" i="5" l="1"/>
  <c r="G26" i="5"/>
  <c r="G38" i="5" l="1"/>
  <c r="G36" i="4"/>
  <c r="G26" i="4"/>
  <c r="G38" i="4" l="1"/>
  <c r="G35" i="1"/>
  <c r="G25" i="1"/>
  <c r="G37" i="1" s="1"/>
</calcChain>
</file>

<file path=xl/sharedStrings.xml><?xml version="1.0" encoding="utf-8"?>
<sst xmlns="http://schemas.openxmlformats.org/spreadsheetml/2006/main" count="146" uniqueCount="66">
  <si>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</si>
  <si>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</si>
  <si>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</si>
  <si>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</si>
  <si>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</si>
  <si>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</si>
  <si>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</si>
  <si>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</si>
  <si>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</si>
  <si>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</si>
  <si>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</si>
  <si>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</si>
  <si>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</si>
  <si>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</si>
  <si>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</si>
  <si>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</si>
  <si>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→→→→→→→</t>
    </r>
    <rPh sb="13" eb="15">
      <t>バアイ</t>
    </rPh>
    <rPh sb="21" eb="23">
      <t>ヒョウジ</t>
    </rPh>
    <phoneticPr fontId="1"/>
  </si>
  <si>
    <t>●●法人　●●●</t>
    <phoneticPr fontId="1"/>
  </si>
  <si>
    <t>▼▼法人××</t>
    <phoneticPr fontId="1"/>
  </si>
  <si>
    <t>～～～事業</t>
    <phoneticPr fontId="1"/>
  </si>
  <si>
    <t>―――事業</t>
    <phoneticPr fontId="1"/>
  </si>
  <si>
    <t>―――事業</t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</si>
  <si>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</si>
  <si>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9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</si>
  <si>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■■法人××</t>
    <phoneticPr fontId="1"/>
  </si>
  <si>
    <t>××法人■■</t>
    <phoneticPr fontId="1"/>
  </si>
  <si>
    <t>▲▲法人●●</t>
    <phoneticPr fontId="1"/>
  </si>
  <si>
    <t>▼▼法人○○</t>
    <phoneticPr fontId="1"/>
  </si>
  <si>
    <t>●●法人○○</t>
    <phoneticPr fontId="1"/>
  </si>
  <si>
    <t>千円</t>
    <rPh sb="0" eb="1">
      <t>セン</t>
    </rPh>
    <rPh sb="1" eb="2">
      <t>エン</t>
    </rPh>
    <phoneticPr fontId="1"/>
  </si>
  <si>
    <t>参加費（　円×　人（見込み））</t>
    <rPh sb="0" eb="3">
      <t>サンカヒ</t>
    </rPh>
    <rPh sb="5" eb="6">
      <t>エン</t>
    </rPh>
    <rPh sb="8" eb="9">
      <t>ヒト</t>
    </rPh>
    <rPh sb="10" eb="12">
      <t>ミコ</t>
    </rPh>
    <phoneticPr fontId="1"/>
  </si>
  <si>
    <t>団体名</t>
    <rPh sb="0" eb="2">
      <t>ダンタイ</t>
    </rPh>
    <rPh sb="2" eb="3">
      <t>メイ</t>
    </rPh>
    <phoneticPr fontId="1"/>
  </si>
  <si>
    <r>
      <t xml:space="preserve">応募事業総額
</t>
    </r>
    <r>
      <rPr>
        <sz val="8"/>
        <rFont val="游ゴシック"/>
        <family val="3"/>
        <charset val="128"/>
        <scheme val="minor"/>
      </rPr>
      <t>※千円未満端数切捨て</t>
    </r>
    <rPh sb="0" eb="2">
      <t>オウボ</t>
    </rPh>
    <rPh sb="2" eb="4">
      <t>ジギョウ</t>
    </rPh>
    <rPh sb="4" eb="6">
      <t>ソウガク</t>
    </rPh>
    <rPh sb="8" eb="9">
      <t>セン</t>
    </rPh>
    <rPh sb="9" eb="10">
      <t>エン</t>
    </rPh>
    <rPh sb="10" eb="12">
      <t>ミマン</t>
    </rPh>
    <rPh sb="12" eb="14">
      <t>ハスウ</t>
    </rPh>
    <rPh sb="14" eb="16">
      <t>キリス</t>
    </rPh>
    <phoneticPr fontId="1"/>
  </si>
  <si>
    <r>
      <t xml:space="preserve">助成申請額（Ａ）
</t>
    </r>
    <r>
      <rPr>
        <sz val="8"/>
        <rFont val="游ゴシック"/>
        <family val="3"/>
        <charset val="128"/>
        <scheme val="minor"/>
      </rPr>
      <t>※千円未満端数切捨て</t>
    </r>
    <rPh sb="0" eb="2">
      <t>ジョセイ</t>
    </rPh>
    <rPh sb="2" eb="5">
      <t>シンセイガク</t>
    </rPh>
    <rPh sb="12" eb="14">
      <t>ミマン</t>
    </rPh>
    <phoneticPr fontId="1"/>
  </si>
  <si>
    <r>
      <rPr>
        <b/>
        <sz val="11"/>
        <rFont val="游ゴシック"/>
        <family val="3"/>
        <charset val="128"/>
        <scheme val="minor"/>
      </rPr>
      <t>収入内訳</t>
    </r>
    <r>
      <rPr>
        <sz val="11"/>
        <rFont val="游ゴシック"/>
        <family val="3"/>
        <charset val="128"/>
        <scheme val="minor"/>
      </rPr>
      <t>　</t>
    </r>
    <r>
      <rPr>
        <sz val="9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</si>
  <si>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（公財）公益推進協会　東邦電気産業基金　申請補助資料</t>
    <rPh sb="1" eb="2">
      <t>コウ</t>
    </rPh>
    <rPh sb="2" eb="3">
      <t>ザイ</t>
    </rPh>
    <rPh sb="11" eb="13">
      <t>トウホウ</t>
    </rPh>
    <rPh sb="13" eb="15">
      <t>デンキ</t>
    </rPh>
    <rPh sb="15" eb="17">
      <t>サンギョウ</t>
    </rPh>
    <rPh sb="20" eb="22">
      <t>シンセイ</t>
    </rPh>
    <rPh sb="22" eb="24">
      <t>ホジョ</t>
    </rPh>
    <rPh sb="24" eb="26">
      <t>シリョウ</t>
    </rPh>
    <phoneticPr fontId="1"/>
  </si>
  <si>
    <t>300千円</t>
    <rPh sb="3" eb="5">
      <t>センエン</t>
    </rPh>
    <phoneticPr fontId="1"/>
  </si>
  <si>
    <t>〇〇周年記念行事</t>
    <rPh sb="2" eb="4">
      <t>シュウネン</t>
    </rPh>
    <rPh sb="4" eb="6">
      <t>キネン</t>
    </rPh>
    <rPh sb="6" eb="8">
      <t>ギョウジ</t>
    </rPh>
    <phoneticPr fontId="1"/>
  </si>
  <si>
    <t>会場費</t>
    <rPh sb="0" eb="3">
      <t>カイジョウヒ</t>
    </rPh>
    <phoneticPr fontId="1"/>
  </si>
  <si>
    <t>招待状</t>
    <rPh sb="0" eb="3">
      <t>ショウタイジョウ</t>
    </rPh>
    <phoneticPr fontId="1"/>
  </si>
  <si>
    <t>○○ホテル　宴会場</t>
    <rPh sb="6" eb="8">
      <t>エンカイ</t>
    </rPh>
    <phoneticPr fontId="1"/>
  </si>
  <si>
    <t>会食費</t>
    <rPh sb="0" eb="3">
      <t>カイショクヒ</t>
    </rPh>
    <phoneticPr fontId="1"/>
  </si>
  <si>
    <t>その他</t>
    <rPh sb="2" eb="3">
      <t>ホカ</t>
    </rPh>
    <phoneticPr fontId="1"/>
  </si>
  <si>
    <t>360千円</t>
    <rPh sb="3" eb="5">
      <t>センエン</t>
    </rPh>
    <phoneticPr fontId="1"/>
  </si>
  <si>
    <t>6500×30名</t>
    <rPh sb="7" eb="8">
      <t>メイ</t>
    </rPh>
    <phoneticPr fontId="1"/>
  </si>
  <si>
    <t>謝礼</t>
    <rPh sb="0" eb="2">
      <t>シャレイ</t>
    </rPh>
    <phoneticPr fontId="1"/>
  </si>
  <si>
    <t>記念品</t>
    <rPh sb="0" eb="3">
      <t>キネンヒン</t>
    </rPh>
    <phoneticPr fontId="1"/>
  </si>
  <si>
    <t>※自己負担</t>
    <rPh sb="1" eb="5">
      <t>ジコフタン</t>
    </rPh>
    <phoneticPr fontId="1"/>
  </si>
  <si>
    <t>招待状の印刷と郵送費用</t>
    <rPh sb="0" eb="3">
      <t>ショウタイジョウ</t>
    </rPh>
    <rPh sb="4" eb="6">
      <t>インサツ</t>
    </rPh>
    <rPh sb="7" eb="9">
      <t>ユウソウ</t>
    </rPh>
    <rPh sb="9" eb="11">
      <t>ヒヨウ</t>
    </rPh>
    <phoneticPr fontId="1"/>
  </si>
  <si>
    <t>　雑費等　※自己負担</t>
    <rPh sb="1" eb="3">
      <t>ザッピ</t>
    </rPh>
    <rPh sb="3" eb="4">
      <t>ナド</t>
    </rPh>
    <rPh sb="6" eb="10">
      <t>ジコフタン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</si>
  <si>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申請する部門</t>
    </r>
    <r>
      <rPr>
        <sz val="11"/>
        <color theme="1"/>
        <rFont val="游ゴシック"/>
        <family val="2"/>
        <charset val="128"/>
        <scheme val="minor"/>
      </rPr>
      <t>（該当する左の欄に〇をつける。）</t>
    </r>
    <rPh sb="0" eb="2">
      <t>シンセイ</t>
    </rPh>
    <rPh sb="4" eb="6">
      <t>ブモン</t>
    </rPh>
    <rPh sb="7" eb="9">
      <t>ガイトウ</t>
    </rPh>
    <rPh sb="11" eb="12">
      <t>ヒダリ</t>
    </rPh>
    <rPh sb="13" eb="14">
      <t>ラン</t>
    </rPh>
    <phoneticPr fontId="1"/>
  </si>
  <si>
    <t>1　福利厚生事業</t>
    <rPh sb="2" eb="4">
      <t>フクリ</t>
    </rPh>
    <rPh sb="4" eb="6">
      <t>コウセイ</t>
    </rPh>
    <rPh sb="6" eb="8">
      <t>ジギョウ</t>
    </rPh>
    <phoneticPr fontId="1"/>
  </si>
  <si>
    <t>２　環境整備事業</t>
    <rPh sb="2" eb="4">
      <t>カンキョウ</t>
    </rPh>
    <rPh sb="4" eb="6">
      <t>セイビ</t>
    </rPh>
    <rPh sb="6" eb="8">
      <t>ジギョウ</t>
    </rPh>
    <phoneticPr fontId="1"/>
  </si>
  <si>
    <t>※併願の場合も〇は該当する一か所のみにつけてください。</t>
    <phoneticPr fontId="1"/>
  </si>
  <si>
    <t>※併願の場合も〇は該当する一か所のみにつけてください。</t>
    <phoneticPr fontId="1"/>
  </si>
  <si>
    <r>
      <t>自己資金</t>
    </r>
    <r>
      <rPr>
        <sz val="9"/>
        <rFont val="游ゴシック"/>
        <family val="3"/>
        <charset val="128"/>
        <scheme val="minor"/>
      </rPr>
      <t>(環境整備事業の場合には必ず30,000円以上を計上すること）</t>
    </r>
    <rPh sb="0" eb="2">
      <t>ジコ</t>
    </rPh>
    <rPh sb="2" eb="4">
      <t>シキン</t>
    </rPh>
    <rPh sb="5" eb="7">
      <t>カンキョウ</t>
    </rPh>
    <rPh sb="7" eb="9">
      <t>セイビ</t>
    </rPh>
    <phoneticPr fontId="1"/>
  </si>
  <si>
    <r>
      <t>自己資金</t>
    </r>
    <r>
      <rPr>
        <u/>
        <sz val="9"/>
        <color rgb="FFFF0000"/>
        <rFont val="游ゴシック"/>
        <family val="3"/>
        <charset val="128"/>
        <scheme val="minor"/>
      </rPr>
      <t>(※環境整備事業の場合には必ず30,000円以上を計上すること）</t>
    </r>
    <rPh sb="0" eb="2">
      <t>ジコ</t>
    </rPh>
    <rPh sb="2" eb="4">
      <t>シキン</t>
    </rPh>
    <rPh sb="6" eb="8">
      <t>カンキョウ</t>
    </rPh>
    <rPh sb="8" eb="10">
      <t>セイビ</t>
    </rPh>
    <rPh sb="10" eb="12">
      <t>ジギョウ</t>
    </rPh>
    <rPh sb="13" eb="15">
      <t>バアイ</t>
    </rPh>
    <rPh sb="17" eb="18">
      <t>カナラ</t>
    </rPh>
    <rPh sb="25" eb="26">
      <t>エン</t>
    </rPh>
    <rPh sb="26" eb="28">
      <t>イジョウ</t>
    </rPh>
    <rPh sb="29" eb="31">
      <t>ケイジョウ</t>
    </rPh>
    <phoneticPr fontId="1"/>
  </si>
  <si>
    <t>362千円</t>
    <rPh sb="3" eb="5">
      <t>センエン</t>
    </rPh>
    <phoneticPr fontId="1"/>
  </si>
  <si>
    <t>雨漏り修繕費用</t>
    <rPh sb="0" eb="2">
      <t>アマモ</t>
    </rPh>
    <rPh sb="3" eb="5">
      <t>シュウゼン</t>
    </rPh>
    <rPh sb="5" eb="7">
      <t>ヒヨウ</t>
    </rPh>
    <phoneticPr fontId="1"/>
  </si>
  <si>
    <t>修繕費</t>
    <rPh sb="0" eb="3">
      <t>シュウゼンヒ</t>
    </rPh>
    <phoneticPr fontId="1"/>
  </si>
  <si>
    <t>施設の雨漏り修繕</t>
    <rPh sb="0" eb="2">
      <t>シセツ</t>
    </rPh>
    <rPh sb="3" eb="5">
      <t>アマモ</t>
    </rPh>
    <rPh sb="6" eb="8">
      <t>シュウゼン</t>
    </rPh>
    <phoneticPr fontId="1"/>
  </si>
  <si>
    <t>参加費（1000　円×30　人（見込み））</t>
    <rPh sb="0" eb="3">
      <t>サンカヒ</t>
    </rPh>
    <rPh sb="9" eb="10">
      <t>エン</t>
    </rPh>
    <rPh sb="14" eb="15">
      <t>ヒト</t>
    </rPh>
    <rPh sb="16" eb="18">
      <t>ミコ</t>
    </rPh>
    <phoneticPr fontId="1"/>
  </si>
  <si>
    <t>1000円×30名　※参加費</t>
    <rPh sb="4" eb="5">
      <t>エン</t>
    </rPh>
    <rPh sb="8" eb="9">
      <t>メイ</t>
    </rPh>
    <rPh sb="11" eb="13">
      <t>サンカ</t>
    </rPh>
    <rPh sb="13" eb="14">
      <t>ヒ</t>
    </rPh>
    <phoneticPr fontId="1"/>
  </si>
  <si>
    <t>当助成金支出
金額（円）</t>
    <phoneticPr fontId="1"/>
  </si>
  <si>
    <t>〇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</si>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</sst>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u/>
      <sz val="9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8" xfId="0" applyBorder="1">
      <alignment vertical="center"/>
    </xf>
    <xf numFmtId="0" fontId="0" fillId="0" borderId="20" xfId="0" applyBorder="1">
      <alignment vertical="center"/>
    </xf>
    <xf numFmtId="38" fontId="0" fillId="2" borderId="13" xfId="1" applyFont="1" applyFill="1" applyBorder="1">
      <alignment vertical="center"/>
    </xf>
    <xf numFmtId="38" fontId="0" fillId="0" borderId="11" xfId="1" applyFont="1" applyBorder="1">
      <alignment vertical="center"/>
    </xf>
    <xf numFmtId="38" fontId="0" fillId="2" borderId="17" xfId="1" applyFont="1" applyFill="1" applyBorder="1">
      <alignment vertical="center"/>
    </xf>
    <xf numFmtId="38" fontId="8" fillId="0" borderId="9" xfId="1" applyFont="1" applyBorder="1">
      <alignment vertical="center"/>
    </xf>
    <xf numFmtId="38" fontId="8" fillId="0" borderId="9" xfId="1" applyFont="1" applyBorder="1" applyAlignment="1">
      <alignment horizontal="right" vertical="center"/>
    </xf>
    <xf numFmtId="0" fontId="8" fillId="0" borderId="8" xfId="0" applyFont="1" applyBorder="1">
      <alignment vertical="center"/>
    </xf>
    <xf numFmtId="0" fontId="9" fillId="0" borderId="1" xfId="0" applyFont="1" applyBorder="1">
      <alignment vertical="center"/>
    </xf>
    <xf numFmtId="38" fontId="9" fillId="0" borderId="9" xfId="1" applyFont="1" applyBorder="1">
      <alignment vertical="center"/>
    </xf>
    <xf numFmtId="0" fontId="0" fillId="0" borderId="8" xfId="0" applyBorder="1" applyAlignment="1">
      <alignment horizontal="center" vertical="center"/>
    </xf>
    <xf numFmtId="38" fontId="0" fillId="0" borderId="20" xfId="1" applyFont="1" applyBorder="1">
      <alignment vertical="center"/>
    </xf>
    <xf numFmtId="38" fontId="9" fillId="0" borderId="11" xfId="1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34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38" fontId="9" fillId="0" borderId="1" xfId="1" applyFont="1" applyBorder="1">
      <alignment vertical="center"/>
    </xf>
    <xf numFmtId="0" fontId="0" fillId="2" borderId="0" xfId="0" applyFill="1">
      <alignment vertical="center"/>
    </xf>
    <xf numFmtId="38" fontId="8" fillId="0" borderId="1" xfId="1" applyFont="1" applyBorder="1">
      <alignment vertical="center"/>
    </xf>
    <xf numFmtId="38" fontId="0" fillId="0" borderId="40" xfId="1" applyFont="1" applyBorder="1">
      <alignment vertical="center"/>
    </xf>
    <xf numFmtId="38" fontId="0" fillId="2" borderId="39" xfId="1" applyFont="1" applyFill="1" applyBorder="1">
      <alignment vertical="center"/>
    </xf>
    <xf numFmtId="38" fontId="9" fillId="0" borderId="40" xfId="1" applyFont="1" applyBorder="1">
      <alignment vertical="center"/>
    </xf>
    <xf numFmtId="38" fontId="0" fillId="2" borderId="41" xfId="1" applyFont="1" applyFill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13" fillId="6" borderId="9" xfId="1" applyFont="1" applyFill="1" applyBorder="1">
      <alignment vertical="center"/>
    </xf>
    <xf numFmtId="38" fontId="2" fillId="6" borderId="41" xfId="1" applyFont="1" applyFill="1" applyBorder="1">
      <alignment vertical="center"/>
    </xf>
    <xf numFmtId="38" fontId="2" fillId="6" borderId="42" xfId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4" borderId="3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104775</xdr:rowOff>
    </xdr:from>
    <xdr:to>
      <xdr:col>1</xdr:col>
      <xdr:colOff>381000</xdr:colOff>
      <xdr:row>2</xdr:row>
      <xdr:rowOff>76200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95250" y="104775"/>
          <a:ext cx="971550" cy="44386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記載例１</a:t>
          </a: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198121</xdr:colOff>
      <xdr:row>20</xdr:row>
      <xdr:rowOff>167639</xdr:rowOff>
    </xdr:from>
    <xdr:to>
      <xdr:col>7</xdr:col>
      <xdr:colOff>297183</xdr:colOff>
      <xdr:row>35</xdr:row>
      <xdr:rowOff>33748</xdr:rowOff>
    </xdr:to>
    <xdr:cxnSp macro="">
      <xdr:nvCxnSpPr>
        <xdr:cNvPr id="5" name="カギ線コネクタ 4"/>
        <xdr:cNvCxnSpPr/>
      </xdr:nvCxnSpPr>
      <xdr:spPr>
        <a:xfrm rot="16200000" flipH="1">
          <a:off x="3530237" y="5811883"/>
          <a:ext cx="3546569" cy="1813562"/>
        </a:xfrm>
        <a:prstGeom prst="bentConnector3">
          <a:avLst>
            <a:gd name="adj1" fmla="val 54942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198120</xdr:colOff>
      <xdr:row>22</xdr:row>
      <xdr:rowOff>106680</xdr:rowOff>
    </xdr:from>
    <xdr:to>
      <xdr:col>6</xdr:col>
      <xdr:colOff>1033054</xdr:colOff>
      <xdr:row>24</xdr:row>
      <xdr:rowOff>226423</xdr:rowOff>
    </xdr:to>
    <xdr:sp macro="" textlink="">
      <xdr:nvSpPr>
        <xdr:cNvPr id="12" name="テキスト ボックス 11"/>
        <xdr:cNvSpPr txBox="1"/>
      </xdr:nvSpPr>
      <xdr:spPr>
        <a:xfrm>
          <a:off x="3566160" y="5341620"/>
          <a:ext cx="1665514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104775</xdr:rowOff>
    </xdr:from>
    <xdr:to>
      <xdr:col>1</xdr:col>
      <xdr:colOff>381000</xdr:colOff>
      <xdr:row>2</xdr:row>
      <xdr:rowOff>53340</xdr:rowOff>
    </xdr:to>
    <xdr:sp macro="" textlink="">
      <xdr:nvSpPr>
        <xdr:cNvPr id="2" name="テキスト ボックス 2"/>
        <xdr:cNvSpPr txBox="1">
          <a:spLocks noChangeArrowheads="1"/>
        </xdr:cNvSpPr>
      </xdr:nvSpPr>
      <xdr:spPr bwMode="auto">
        <a:xfrm>
          <a:off x="38100" y="104775"/>
          <a:ext cx="1028700" cy="42100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記載例２</a:t>
          </a:r>
          <a:endParaRPr kumimoji="0" lang="ja-JP" alt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642259</xdr:colOff>
      <xdr:row>20</xdr:row>
      <xdr:rowOff>195946</xdr:rowOff>
    </xdr:from>
    <xdr:to>
      <xdr:col>7</xdr:col>
      <xdr:colOff>370117</xdr:colOff>
      <xdr:row>34</xdr:row>
      <xdr:rowOff>185063</xdr:rowOff>
    </xdr:to>
    <xdr:cxnSp macro="">
      <xdr:nvCxnSpPr>
        <xdr:cNvPr id="4" name="カギ線コネクタ 3"/>
        <xdr:cNvCxnSpPr/>
      </xdr:nvCxnSpPr>
      <xdr:spPr>
        <a:xfrm rot="16200000" flipH="1">
          <a:off x="3858987" y="5992589"/>
          <a:ext cx="3439888" cy="1447801"/>
        </a:xfrm>
        <a:prstGeom prst="bentConnector3">
          <a:avLst>
            <a:gd name="adj1" fmla="val 84811"/>
          </a:avLst>
        </a:prstGeom>
        <a:ln w="57150">
          <a:solidFill>
            <a:srgbClr val="7030A0"/>
          </a:solidFill>
          <a:prstDash val="sysDash"/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859972</xdr:colOff>
      <xdr:row>29</xdr:row>
      <xdr:rowOff>97972</xdr:rowOff>
    </xdr:from>
    <xdr:to>
      <xdr:col>7</xdr:col>
      <xdr:colOff>805543</xdr:colOff>
      <xdr:row>31</xdr:row>
      <xdr:rowOff>217715</xdr:rowOff>
    </xdr:to>
    <xdr:sp macro="" textlink="">
      <xdr:nvSpPr>
        <xdr:cNvPr id="10" name="テキスト ボックス 9"/>
        <xdr:cNvSpPr txBox="1"/>
      </xdr:nvSpPr>
      <xdr:spPr>
        <a:xfrm>
          <a:off x="5072743" y="7206343"/>
          <a:ext cx="1665514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7"/>
  <sheetViews>
    <sheetView tabSelected="1" view="pageBreakPreview" zoomScaleNormal="100" zoomScaleSheetLayoutView="100" workbookViewId="0">
      <selection activeCell="A20" sqref="A20:F20"/>
    </sheetView>
  </sheetViews>
  <sheetFormatPr defaultRowHeight="18.75" x14ac:dyDescent="0.4"/>
  <cols>
    <col min="1" max="1" width="9" customWidth="1"/>
    <col min="6" max="6" width="10.875" customWidth="1"/>
    <col min="7" max="7" width="22.5" customWidth="1"/>
    <col min="8" max="8" width="14.5" customWidth="1"/>
  </cols>
  <sheetData>
    <row r="1" spans="1:7" ht="18.75" customHeight="1" x14ac:dyDescent="0.4">
      <c r="A1" s="46" t="s">
        <v>35</v>
      </c>
      <c r="B1" s="46"/>
      <c r="C1" s="46"/>
      <c r="D1" s="46"/>
      <c r="E1" s="46"/>
      <c r="F1" s="46"/>
      <c r="G1" s="46"/>
    </row>
    <row r="2" spans="1:7" ht="18.75" customHeight="1" thickBot="1" x14ac:dyDescent="0.45">
      <c r="A2" s="46"/>
      <c r="B2" s="46"/>
      <c r="C2" s="46"/>
      <c r="D2" s="46"/>
      <c r="E2" s="46"/>
      <c r="F2" s="46"/>
      <c r="G2" s="46"/>
    </row>
    <row r="3" spans="1:7" x14ac:dyDescent="0.4">
      <c r="A3" s="72" t="s">
        <v>31</v>
      </c>
      <c r="B3" s="73"/>
      <c r="C3" s="73"/>
      <c r="D3" s="74"/>
      <c r="E3" s="75" t="s">
        <v>22</v>
      </c>
      <c r="F3" s="73"/>
      <c r="G3" s="76"/>
    </row>
    <row r="4" spans="1:7" ht="18.75" customHeight="1" thickBot="1" x14ac:dyDescent="0.45">
      <c r="A4" s="77"/>
      <c r="B4" s="48"/>
      <c r="C4" s="48"/>
      <c r="D4" s="78"/>
      <c r="E4" s="47"/>
      <c r="F4" s="48"/>
      <c r="G4" s="49"/>
    </row>
    <row r="5" spans="1:7" ht="18.75" customHeight="1" x14ac:dyDescent="0.4">
      <c r="A5" s="53" t="s">
        <v>50</v>
      </c>
      <c r="B5" s="54"/>
      <c r="C5" s="54"/>
      <c r="D5" s="54"/>
      <c r="E5" s="54"/>
      <c r="F5" s="54"/>
      <c r="G5" s="55"/>
    </row>
    <row r="6" spans="1:7" ht="18.75" customHeight="1" x14ac:dyDescent="0.4">
      <c r="A6" s="59" t="s">
        <v>54</v>
      </c>
      <c r="B6" s="60"/>
      <c r="C6" s="60"/>
      <c r="D6" s="60"/>
      <c r="E6" s="60"/>
      <c r="F6" s="60"/>
      <c r="G6" s="61"/>
    </row>
    <row r="7" spans="1:7" ht="18.75" customHeight="1" thickBot="1" x14ac:dyDescent="0.45">
      <c r="A7" s="30"/>
      <c r="B7" s="56" t="s">
        <v>51</v>
      </c>
      <c r="C7" s="56"/>
      <c r="D7" s="56"/>
      <c r="E7" s="26"/>
      <c r="F7" s="57" t="s">
        <v>52</v>
      </c>
      <c r="G7" s="58"/>
    </row>
    <row r="8" spans="1:7" ht="18.75" customHeight="1" x14ac:dyDescent="0.4">
      <c r="A8" s="50" t="s">
        <v>23</v>
      </c>
      <c r="B8" s="51"/>
      <c r="C8" s="51"/>
      <c r="D8" s="51"/>
      <c r="E8" s="51"/>
      <c r="F8" s="51"/>
      <c r="G8" s="52"/>
    </row>
    <row r="9" spans="1:7" x14ac:dyDescent="0.4">
      <c r="A9" s="4" t="s">
        <v>0</v>
      </c>
      <c r="B9" s="45" t="s">
        <v>1</v>
      </c>
      <c r="C9" s="45"/>
      <c r="D9" s="45" t="s">
        <v>2</v>
      </c>
      <c r="E9" s="45"/>
      <c r="F9" s="45"/>
      <c r="G9" s="5" t="s">
        <v>4</v>
      </c>
    </row>
    <row r="10" spans="1:7" ht="18" customHeight="1" x14ac:dyDescent="0.4">
      <c r="A10" s="6"/>
      <c r="B10" s="45"/>
      <c r="C10" s="45"/>
      <c r="D10" s="45"/>
      <c r="E10" s="45"/>
      <c r="F10" s="45"/>
      <c r="G10" s="7"/>
    </row>
    <row r="11" spans="1:7" ht="18" customHeight="1" x14ac:dyDescent="0.4">
      <c r="A11" s="6"/>
      <c r="B11" s="45"/>
      <c r="C11" s="45"/>
      <c r="D11" s="45"/>
      <c r="E11" s="45"/>
      <c r="F11" s="45"/>
      <c r="G11" s="7"/>
    </row>
    <row r="12" spans="1:7" ht="18" customHeight="1" x14ac:dyDescent="0.4">
      <c r="A12" s="6"/>
      <c r="B12" s="45"/>
      <c r="C12" s="45"/>
      <c r="D12" s="45"/>
      <c r="E12" s="45"/>
      <c r="F12" s="45"/>
      <c r="G12" s="7"/>
    </row>
    <row r="13" spans="1:7" ht="18" customHeight="1" x14ac:dyDescent="0.4">
      <c r="A13" s="6"/>
      <c r="B13" s="45"/>
      <c r="C13" s="45"/>
      <c r="D13" s="45"/>
      <c r="E13" s="45"/>
      <c r="F13" s="45"/>
      <c r="G13" s="7"/>
    </row>
    <row r="14" spans="1:7" ht="18" customHeight="1" x14ac:dyDescent="0.4">
      <c r="A14" s="6"/>
      <c r="B14" s="45"/>
      <c r="C14" s="45"/>
      <c r="D14" s="45"/>
      <c r="E14" s="45"/>
      <c r="F14" s="45"/>
      <c r="G14" s="7"/>
    </row>
    <row r="15" spans="1:7" ht="18" customHeight="1" x14ac:dyDescent="0.4">
      <c r="A15" s="6"/>
      <c r="B15" s="45"/>
      <c r="C15" s="45"/>
      <c r="D15" s="45"/>
      <c r="E15" s="45"/>
      <c r="F15" s="45"/>
      <c r="G15" s="7"/>
    </row>
    <row r="16" spans="1:7" ht="18" customHeight="1" thickBot="1" x14ac:dyDescent="0.45">
      <c r="A16" s="12"/>
      <c r="B16" s="62"/>
      <c r="C16" s="62"/>
      <c r="D16" s="62"/>
      <c r="E16" s="62"/>
      <c r="F16" s="62"/>
      <c r="G16" s="13"/>
    </row>
    <row r="17" spans="1:8" x14ac:dyDescent="0.4">
      <c r="A17" s="63" t="s">
        <v>13</v>
      </c>
      <c r="B17" s="64"/>
      <c r="C17" s="64"/>
      <c r="D17" s="64"/>
      <c r="E17" s="64"/>
      <c r="F17" s="64"/>
      <c r="G17" s="65"/>
    </row>
    <row r="18" spans="1:8" ht="30" customHeight="1" x14ac:dyDescent="0.4">
      <c r="A18" s="93" t="s">
        <v>32</v>
      </c>
      <c r="B18" s="94"/>
      <c r="C18" s="108" t="s">
        <v>29</v>
      </c>
      <c r="D18" s="108"/>
      <c r="E18" s="96" t="s">
        <v>33</v>
      </c>
      <c r="F18" s="94"/>
      <c r="G18" s="109" t="s">
        <v>29</v>
      </c>
    </row>
    <row r="19" spans="1:8" x14ac:dyDescent="0.4">
      <c r="A19" s="97" t="s">
        <v>34</v>
      </c>
      <c r="B19" s="98"/>
      <c r="C19" s="98"/>
      <c r="D19" s="98"/>
      <c r="E19" s="98"/>
      <c r="F19" s="98"/>
      <c r="G19" s="99"/>
    </row>
    <row r="20" spans="1:8" x14ac:dyDescent="0.4">
      <c r="A20" s="100" t="s">
        <v>5</v>
      </c>
      <c r="B20" s="101"/>
      <c r="C20" s="101"/>
      <c r="D20" s="101"/>
      <c r="E20" s="101"/>
      <c r="F20" s="101"/>
      <c r="G20" s="5" t="s">
        <v>3</v>
      </c>
    </row>
    <row r="21" spans="1:8" ht="18" customHeight="1" x14ac:dyDescent="0.4">
      <c r="A21" s="87" t="s">
        <v>14</v>
      </c>
      <c r="B21" s="88"/>
      <c r="C21" s="88"/>
      <c r="D21" s="88"/>
      <c r="E21" s="88"/>
      <c r="F21" s="88"/>
      <c r="G21" s="7"/>
    </row>
    <row r="22" spans="1:8" ht="18" customHeight="1" x14ac:dyDescent="0.4">
      <c r="A22" s="79" t="s">
        <v>55</v>
      </c>
      <c r="B22" s="80"/>
      <c r="C22" s="80"/>
      <c r="D22" s="80"/>
      <c r="E22" s="80"/>
      <c r="F22" s="80"/>
      <c r="G22" s="7"/>
    </row>
    <row r="23" spans="1:8" ht="18" customHeight="1" x14ac:dyDescent="0.4">
      <c r="A23" s="79" t="s">
        <v>30</v>
      </c>
      <c r="B23" s="80"/>
      <c r="C23" s="80"/>
      <c r="D23" s="80"/>
      <c r="E23" s="80"/>
      <c r="F23" s="80"/>
      <c r="G23" s="7"/>
    </row>
    <row r="24" spans="1:8" ht="18" customHeight="1" thickBot="1" x14ac:dyDescent="0.45">
      <c r="A24" s="70"/>
      <c r="B24" s="71"/>
      <c r="C24" s="71"/>
      <c r="D24" s="71"/>
      <c r="E24" s="71"/>
      <c r="F24" s="71"/>
      <c r="G24" s="8"/>
    </row>
    <row r="25" spans="1:8" ht="19.5" thickTop="1" x14ac:dyDescent="0.4">
      <c r="A25" s="81" t="s">
        <v>9</v>
      </c>
      <c r="B25" s="82"/>
      <c r="C25" s="82"/>
      <c r="D25" s="82"/>
      <c r="E25" s="82"/>
      <c r="F25" s="82"/>
      <c r="G25" s="14">
        <f>SUM(G21:G24)</f>
        <v>0</v>
      </c>
    </row>
    <row r="26" spans="1:8" x14ac:dyDescent="0.4">
      <c r="A26" s="83" t="s">
        <v>15</v>
      </c>
      <c r="B26" s="84"/>
      <c r="C26" s="84"/>
      <c r="D26" s="84"/>
      <c r="E26" s="84"/>
      <c r="F26" s="84"/>
      <c r="G26" s="85"/>
    </row>
    <row r="27" spans="1:8" ht="37.5" customHeight="1" x14ac:dyDescent="0.4">
      <c r="A27" s="4" t="s">
        <v>5</v>
      </c>
      <c r="B27" s="86" t="s">
        <v>8</v>
      </c>
      <c r="C27" s="86"/>
      <c r="D27" s="86"/>
      <c r="E27" s="86"/>
      <c r="F27" s="2" t="s">
        <v>7</v>
      </c>
      <c r="G27" s="5" t="s">
        <v>6</v>
      </c>
      <c r="H27" s="32" t="s">
        <v>63</v>
      </c>
    </row>
    <row r="28" spans="1:8" ht="18" customHeight="1" x14ac:dyDescent="0.4">
      <c r="A28" s="6"/>
      <c r="B28" s="45"/>
      <c r="C28" s="45"/>
      <c r="D28" s="45"/>
      <c r="E28" s="45"/>
      <c r="F28" s="1"/>
      <c r="G28" s="7"/>
      <c r="H28" s="35"/>
    </row>
    <row r="29" spans="1:8" ht="18" customHeight="1" x14ac:dyDescent="0.4">
      <c r="A29" s="6"/>
      <c r="B29" s="45"/>
      <c r="C29" s="45"/>
      <c r="D29" s="45"/>
      <c r="E29" s="45"/>
      <c r="F29" s="1"/>
      <c r="G29" s="7"/>
      <c r="H29" s="35"/>
    </row>
    <row r="30" spans="1:8" ht="18" customHeight="1" x14ac:dyDescent="0.4">
      <c r="A30" s="6"/>
      <c r="B30" s="45"/>
      <c r="C30" s="45"/>
      <c r="D30" s="45"/>
      <c r="E30" s="45"/>
      <c r="F30" s="1"/>
      <c r="G30" s="7"/>
      <c r="H30" s="35"/>
    </row>
    <row r="31" spans="1:8" ht="18" customHeight="1" x14ac:dyDescent="0.4">
      <c r="A31" s="6"/>
      <c r="B31" s="45"/>
      <c r="C31" s="45"/>
      <c r="D31" s="45"/>
      <c r="E31" s="45"/>
      <c r="F31" s="1"/>
      <c r="G31" s="7"/>
      <c r="H31" s="35"/>
    </row>
    <row r="32" spans="1:8" ht="18" customHeight="1" x14ac:dyDescent="0.4">
      <c r="A32" s="6"/>
      <c r="B32" s="45"/>
      <c r="C32" s="45"/>
      <c r="D32" s="45"/>
      <c r="E32" s="45"/>
      <c r="F32" s="1"/>
      <c r="G32" s="7"/>
      <c r="H32" s="35"/>
    </row>
    <row r="33" spans="1:8" ht="18" customHeight="1" x14ac:dyDescent="0.4">
      <c r="A33" s="6"/>
      <c r="B33" s="45"/>
      <c r="C33" s="45"/>
      <c r="D33" s="45"/>
      <c r="E33" s="45"/>
      <c r="F33" s="1"/>
      <c r="G33" s="7"/>
      <c r="H33" s="35"/>
    </row>
    <row r="34" spans="1:8" ht="18" customHeight="1" thickBot="1" x14ac:dyDescent="0.45">
      <c r="A34" s="9"/>
      <c r="B34" s="69"/>
      <c r="C34" s="69"/>
      <c r="D34" s="69"/>
      <c r="E34" s="69"/>
      <c r="F34" s="3"/>
      <c r="G34" s="8"/>
      <c r="H34" s="36"/>
    </row>
    <row r="35" spans="1:8" ht="20.25" thickTop="1" thickBot="1" x14ac:dyDescent="0.45">
      <c r="A35" s="66" t="s">
        <v>10</v>
      </c>
      <c r="B35" s="67"/>
      <c r="C35" s="67"/>
      <c r="D35" s="67"/>
      <c r="E35" s="67"/>
      <c r="F35" s="68"/>
      <c r="G35" s="16">
        <f>SUM(G28:G34)</f>
        <v>0</v>
      </c>
      <c r="H35" s="37">
        <f>SUM(H28:H34)</f>
        <v>0</v>
      </c>
    </row>
    <row r="36" spans="1:8" ht="19.5" thickBot="1" x14ac:dyDescent="0.45">
      <c r="A36" s="11" t="s">
        <v>11</v>
      </c>
    </row>
    <row r="37" spans="1:8" ht="19.5" thickBot="1" x14ac:dyDescent="0.45">
      <c r="A37" s="11" t="s">
        <v>16</v>
      </c>
      <c r="F37" t="s">
        <v>12</v>
      </c>
      <c r="G37" s="10" t="str">
        <f>IF(G25=G35,"OK","NG")</f>
        <v>OK</v>
      </c>
    </row>
  </sheetData>
  <mergeCells count="47">
    <mergeCell ref="B29:E29"/>
    <mergeCell ref="B30:E30"/>
    <mergeCell ref="A24:F24"/>
    <mergeCell ref="B10:C10"/>
    <mergeCell ref="A3:D3"/>
    <mergeCell ref="E3:G3"/>
    <mergeCell ref="A4:D4"/>
    <mergeCell ref="A22:F22"/>
    <mergeCell ref="A23:F23"/>
    <mergeCell ref="A25:F25"/>
    <mergeCell ref="A26:G26"/>
    <mergeCell ref="B27:E27"/>
    <mergeCell ref="B28:E28"/>
    <mergeCell ref="B13:C13"/>
    <mergeCell ref="A20:F20"/>
    <mergeCell ref="A21:F21"/>
    <mergeCell ref="A35:F35"/>
    <mergeCell ref="B32:E32"/>
    <mergeCell ref="B33:E33"/>
    <mergeCell ref="B34:E34"/>
    <mergeCell ref="B31:E31"/>
    <mergeCell ref="A19:G19"/>
    <mergeCell ref="D13:F13"/>
    <mergeCell ref="D14:F14"/>
    <mergeCell ref="D15:F15"/>
    <mergeCell ref="D16:F16"/>
    <mergeCell ref="B15:C15"/>
    <mergeCell ref="B16:C16"/>
    <mergeCell ref="B14:C14"/>
    <mergeCell ref="A17:G17"/>
    <mergeCell ref="A18:B18"/>
    <mergeCell ref="C18:D18"/>
    <mergeCell ref="E18:F18"/>
    <mergeCell ref="B12:C12"/>
    <mergeCell ref="A1:G2"/>
    <mergeCell ref="E4:G4"/>
    <mergeCell ref="D11:F11"/>
    <mergeCell ref="D12:F12"/>
    <mergeCell ref="A8:G8"/>
    <mergeCell ref="D10:F10"/>
    <mergeCell ref="D9:F9"/>
    <mergeCell ref="B9:C9"/>
    <mergeCell ref="A5:G5"/>
    <mergeCell ref="B7:D7"/>
    <mergeCell ref="F7:G7"/>
    <mergeCell ref="A6:G6"/>
    <mergeCell ref="B11:C11"/>
  </mergeCells>
  <phoneticPr fontId="1"/>
  <conditionalFormatting sqref="G37">
    <cfRule type="expression" dxfId="2" priority="1">
      <formula>G37="NG"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view="pageBreakPreview" zoomScaleNormal="100" zoomScaleSheetLayoutView="100" workbookViewId="0">
      <selection activeCell="L30" sqref="L29:L30"/>
    </sheetView>
  </sheetViews>
  <sheetFormatPr defaultRowHeight="18.75" x14ac:dyDescent="0.4"/>
  <cols>
    <col min="1" max="1" width="9" customWidth="1"/>
    <col min="6" max="6" width="10.875" customWidth="1"/>
    <col min="7" max="7" width="22.5" customWidth="1"/>
    <col min="8" max="8" width="14.75" customWidth="1"/>
  </cols>
  <sheetData>
    <row r="1" spans="1:7" ht="18.75" customHeight="1" x14ac:dyDescent="0.4">
      <c r="A1" s="46" t="s">
        <v>35</v>
      </c>
      <c r="B1" s="46"/>
      <c r="C1" s="46"/>
      <c r="D1" s="46"/>
      <c r="E1" s="46"/>
      <c r="F1" s="46"/>
      <c r="G1" s="46"/>
    </row>
    <row r="2" spans="1:7" ht="18.75" customHeight="1" thickBot="1" x14ac:dyDescent="0.45">
      <c r="A2" s="46"/>
      <c r="B2" s="46"/>
      <c r="C2" s="46"/>
      <c r="D2" s="46"/>
      <c r="E2" s="46"/>
      <c r="F2" s="46"/>
      <c r="G2" s="46"/>
    </row>
    <row r="3" spans="1:7" x14ac:dyDescent="0.4">
      <c r="A3" s="72" t="s">
        <v>31</v>
      </c>
      <c r="B3" s="73"/>
      <c r="C3" s="73"/>
      <c r="D3" s="74"/>
      <c r="E3" s="75" t="s">
        <v>22</v>
      </c>
      <c r="F3" s="73"/>
      <c r="G3" s="76"/>
    </row>
    <row r="4" spans="1:7" ht="18.75" customHeight="1" thickBot="1" x14ac:dyDescent="0.45">
      <c r="A4" s="103" t="s">
        <v>17</v>
      </c>
      <c r="B4" s="104"/>
      <c r="C4" s="104"/>
      <c r="D4" s="105"/>
      <c r="E4" s="106" t="s">
        <v>37</v>
      </c>
      <c r="F4" s="104"/>
      <c r="G4" s="107"/>
    </row>
    <row r="5" spans="1:7" ht="18.75" customHeight="1" x14ac:dyDescent="0.4">
      <c r="A5" s="53" t="s">
        <v>50</v>
      </c>
      <c r="B5" s="54"/>
      <c r="C5" s="54"/>
      <c r="D5" s="54"/>
      <c r="E5" s="54"/>
      <c r="F5" s="54"/>
      <c r="G5" s="55"/>
    </row>
    <row r="6" spans="1:7" ht="18.75" customHeight="1" x14ac:dyDescent="0.4">
      <c r="A6" s="59" t="s">
        <v>53</v>
      </c>
      <c r="B6" s="60"/>
      <c r="C6" s="60"/>
      <c r="D6" s="60"/>
      <c r="E6" s="60"/>
      <c r="F6" s="60"/>
      <c r="G6" s="61"/>
    </row>
    <row r="7" spans="1:7" ht="18.75" customHeight="1" thickBot="1" x14ac:dyDescent="0.45">
      <c r="A7" s="40" t="s">
        <v>64</v>
      </c>
      <c r="B7" s="56" t="s">
        <v>51</v>
      </c>
      <c r="C7" s="56"/>
      <c r="D7" s="56"/>
      <c r="E7" s="26"/>
      <c r="F7" s="57" t="s">
        <v>52</v>
      </c>
      <c r="G7" s="58"/>
    </row>
    <row r="8" spans="1:7" ht="18.75" customHeight="1" x14ac:dyDescent="0.4">
      <c r="A8" s="50" t="s">
        <v>23</v>
      </c>
      <c r="B8" s="51"/>
      <c r="C8" s="51"/>
      <c r="D8" s="51"/>
      <c r="E8" s="51"/>
      <c r="F8" s="51"/>
      <c r="G8" s="52"/>
    </row>
    <row r="9" spans="1:7" x14ac:dyDescent="0.4">
      <c r="A9" s="22" t="s">
        <v>0</v>
      </c>
      <c r="B9" s="45" t="s">
        <v>1</v>
      </c>
      <c r="C9" s="45"/>
      <c r="D9" s="45" t="s">
        <v>2</v>
      </c>
      <c r="E9" s="45"/>
      <c r="F9" s="45"/>
      <c r="G9" s="5" t="s">
        <v>4</v>
      </c>
    </row>
    <row r="10" spans="1:7" ht="18" customHeight="1" x14ac:dyDescent="0.4">
      <c r="A10" s="19">
        <v>2019</v>
      </c>
      <c r="B10" s="102" t="s">
        <v>18</v>
      </c>
      <c r="C10" s="102"/>
      <c r="D10" s="102" t="s">
        <v>20</v>
      </c>
      <c r="E10" s="102"/>
      <c r="F10" s="102"/>
      <c r="G10" s="21">
        <v>500000</v>
      </c>
    </row>
    <row r="11" spans="1:7" ht="18" customHeight="1" x14ac:dyDescent="0.4">
      <c r="A11" s="19">
        <v>2020</v>
      </c>
      <c r="B11" s="102" t="s">
        <v>26</v>
      </c>
      <c r="C11" s="102"/>
      <c r="D11" s="102" t="s">
        <v>19</v>
      </c>
      <c r="E11" s="102"/>
      <c r="F11" s="102"/>
      <c r="G11" s="21">
        <v>250000</v>
      </c>
    </row>
    <row r="12" spans="1:7" ht="18" customHeight="1" x14ac:dyDescent="0.4">
      <c r="A12" s="19">
        <v>2020</v>
      </c>
      <c r="B12" s="102" t="s">
        <v>27</v>
      </c>
      <c r="C12" s="102"/>
      <c r="D12" s="102" t="s">
        <v>21</v>
      </c>
      <c r="E12" s="102"/>
      <c r="F12" s="102"/>
      <c r="G12" s="21">
        <v>300000</v>
      </c>
    </row>
    <row r="13" spans="1:7" ht="18" customHeight="1" x14ac:dyDescent="0.4">
      <c r="A13" s="19">
        <v>2021</v>
      </c>
      <c r="B13" s="90" t="s">
        <v>24</v>
      </c>
      <c r="C13" s="90"/>
      <c r="D13" s="90" t="s">
        <v>19</v>
      </c>
      <c r="E13" s="90"/>
      <c r="F13" s="90"/>
      <c r="G13" s="21">
        <v>100000</v>
      </c>
    </row>
    <row r="14" spans="1:7" ht="18" customHeight="1" x14ac:dyDescent="0.4">
      <c r="A14" s="19">
        <v>2021</v>
      </c>
      <c r="B14" s="90" t="s">
        <v>25</v>
      </c>
      <c r="C14" s="90"/>
      <c r="D14" s="102" t="s">
        <v>21</v>
      </c>
      <c r="E14" s="102"/>
      <c r="F14" s="102"/>
      <c r="G14" s="21">
        <v>100000</v>
      </c>
    </row>
    <row r="15" spans="1:7" ht="18" customHeight="1" x14ac:dyDescent="0.4">
      <c r="A15" s="19">
        <v>2022</v>
      </c>
      <c r="B15" s="90" t="s">
        <v>28</v>
      </c>
      <c r="C15" s="90"/>
      <c r="D15" s="90" t="s">
        <v>19</v>
      </c>
      <c r="E15" s="90"/>
      <c r="F15" s="90"/>
      <c r="G15" s="21">
        <v>500000</v>
      </c>
    </row>
    <row r="16" spans="1:7" ht="18" customHeight="1" thickBot="1" x14ac:dyDescent="0.45">
      <c r="A16" s="12"/>
      <c r="B16" s="62"/>
      <c r="C16" s="62"/>
      <c r="D16" s="62"/>
      <c r="E16" s="62"/>
      <c r="F16" s="62"/>
      <c r="G16" s="23"/>
    </row>
    <row r="17" spans="1:10" x14ac:dyDescent="0.4">
      <c r="A17" s="63" t="s">
        <v>13</v>
      </c>
      <c r="B17" s="64"/>
      <c r="C17" s="64"/>
      <c r="D17" s="64"/>
      <c r="E17" s="64"/>
      <c r="F17" s="64"/>
      <c r="G17" s="65"/>
    </row>
    <row r="18" spans="1:10" ht="30" customHeight="1" x14ac:dyDescent="0.4">
      <c r="A18" s="93" t="s">
        <v>32</v>
      </c>
      <c r="B18" s="94"/>
      <c r="C18" s="95" t="s">
        <v>43</v>
      </c>
      <c r="D18" s="95"/>
      <c r="E18" s="96" t="s">
        <v>33</v>
      </c>
      <c r="F18" s="94"/>
      <c r="G18" s="18" t="s">
        <v>36</v>
      </c>
    </row>
    <row r="19" spans="1:10" x14ac:dyDescent="0.4">
      <c r="A19" s="97" t="s">
        <v>34</v>
      </c>
      <c r="B19" s="98"/>
      <c r="C19" s="98"/>
      <c r="D19" s="98"/>
      <c r="E19" s="98"/>
      <c r="F19" s="98"/>
      <c r="G19" s="99"/>
    </row>
    <row r="20" spans="1:10" x14ac:dyDescent="0.4">
      <c r="A20" s="100" t="s">
        <v>5</v>
      </c>
      <c r="B20" s="101"/>
      <c r="C20" s="101"/>
      <c r="D20" s="101"/>
      <c r="E20" s="101"/>
      <c r="F20" s="101"/>
      <c r="G20" s="5" t="s">
        <v>3</v>
      </c>
    </row>
    <row r="21" spans="1:10" ht="18" customHeight="1" x14ac:dyDescent="0.4">
      <c r="A21" s="87" t="s">
        <v>14</v>
      </c>
      <c r="B21" s="88"/>
      <c r="C21" s="88"/>
      <c r="D21" s="88"/>
      <c r="E21" s="88"/>
      <c r="F21" s="88"/>
      <c r="G21" s="42">
        <v>300000</v>
      </c>
    </row>
    <row r="22" spans="1:10" ht="18" customHeight="1" x14ac:dyDescent="0.4">
      <c r="A22" s="91" t="s">
        <v>56</v>
      </c>
      <c r="B22" s="92"/>
      <c r="C22" s="92"/>
      <c r="D22" s="92"/>
      <c r="E22" s="92"/>
      <c r="F22" s="92"/>
      <c r="G22" s="17">
        <v>30000</v>
      </c>
    </row>
    <row r="23" spans="1:10" ht="18" customHeight="1" x14ac:dyDescent="0.4">
      <c r="A23" s="79" t="s">
        <v>61</v>
      </c>
      <c r="B23" s="80"/>
      <c r="C23" s="80"/>
      <c r="D23" s="80"/>
      <c r="E23" s="80"/>
      <c r="F23" s="80"/>
      <c r="G23" s="17">
        <v>30000</v>
      </c>
    </row>
    <row r="24" spans="1:10" ht="18" customHeight="1" x14ac:dyDescent="0.4">
      <c r="A24" s="91"/>
      <c r="B24" s="92"/>
      <c r="C24" s="92"/>
      <c r="D24" s="92"/>
      <c r="E24" s="92"/>
      <c r="F24" s="92"/>
      <c r="G24" s="17"/>
    </row>
    <row r="25" spans="1:10" ht="18" customHeight="1" thickBot="1" x14ac:dyDescent="0.45">
      <c r="A25" s="70"/>
      <c r="B25" s="71"/>
      <c r="C25" s="71"/>
      <c r="D25" s="71"/>
      <c r="E25" s="71"/>
      <c r="F25" s="71"/>
      <c r="G25" s="15"/>
    </row>
    <row r="26" spans="1:10" ht="19.5" thickTop="1" x14ac:dyDescent="0.4">
      <c r="A26" s="81" t="s">
        <v>9</v>
      </c>
      <c r="B26" s="82"/>
      <c r="C26" s="82"/>
      <c r="D26" s="82"/>
      <c r="E26" s="82"/>
      <c r="F26" s="82"/>
      <c r="G26" s="14">
        <f>SUM(G21:G25)</f>
        <v>360000</v>
      </c>
    </row>
    <row r="27" spans="1:10" x14ac:dyDescent="0.4">
      <c r="A27" s="83" t="s">
        <v>15</v>
      </c>
      <c r="B27" s="84"/>
      <c r="C27" s="84"/>
      <c r="D27" s="84"/>
      <c r="E27" s="84"/>
      <c r="F27" s="84"/>
      <c r="G27" s="89"/>
    </row>
    <row r="28" spans="1:10" ht="37.5" customHeight="1" x14ac:dyDescent="0.4">
      <c r="A28" s="22" t="s">
        <v>5</v>
      </c>
      <c r="B28" s="86" t="s">
        <v>8</v>
      </c>
      <c r="C28" s="86"/>
      <c r="D28" s="86"/>
      <c r="E28" s="86"/>
      <c r="F28" s="2" t="s">
        <v>7</v>
      </c>
      <c r="G28" s="28" t="s">
        <v>6</v>
      </c>
      <c r="H28" s="32" t="s">
        <v>63</v>
      </c>
    </row>
    <row r="29" spans="1:10" ht="18" customHeight="1" x14ac:dyDescent="0.4">
      <c r="A29" s="19" t="s">
        <v>38</v>
      </c>
      <c r="B29" s="90" t="s">
        <v>40</v>
      </c>
      <c r="C29" s="90"/>
      <c r="D29" s="90"/>
      <c r="E29" s="90"/>
      <c r="F29" s="25">
        <v>1</v>
      </c>
      <c r="G29" s="33">
        <v>80000</v>
      </c>
      <c r="H29" s="35">
        <v>80000</v>
      </c>
    </row>
    <row r="30" spans="1:10" ht="18" customHeight="1" x14ac:dyDescent="0.4">
      <c r="A30" s="19" t="s">
        <v>41</v>
      </c>
      <c r="B30" s="90" t="s">
        <v>44</v>
      </c>
      <c r="C30" s="90"/>
      <c r="D30" s="90"/>
      <c r="E30" s="90"/>
      <c r="F30" s="25">
        <v>2</v>
      </c>
      <c r="G30" s="33">
        <v>195000</v>
      </c>
      <c r="H30" s="35">
        <v>195000</v>
      </c>
    </row>
    <row r="31" spans="1:10" ht="18" customHeight="1" x14ac:dyDescent="0.4">
      <c r="A31" s="19" t="s">
        <v>39</v>
      </c>
      <c r="B31" s="90" t="s">
        <v>48</v>
      </c>
      <c r="C31" s="90"/>
      <c r="D31" s="90"/>
      <c r="E31" s="90"/>
      <c r="F31" s="25">
        <v>3</v>
      </c>
      <c r="G31" s="33">
        <v>15000</v>
      </c>
      <c r="H31" s="35">
        <v>15000</v>
      </c>
      <c r="J31" s="34"/>
    </row>
    <row r="32" spans="1:10" ht="18" customHeight="1" x14ac:dyDescent="0.4">
      <c r="A32" s="19" t="s">
        <v>45</v>
      </c>
      <c r="B32" s="90" t="s">
        <v>47</v>
      </c>
      <c r="C32" s="90"/>
      <c r="D32" s="90"/>
      <c r="E32" s="90"/>
      <c r="F32" s="20"/>
      <c r="G32" s="33">
        <v>30000</v>
      </c>
      <c r="H32" s="35">
        <v>0</v>
      </c>
    </row>
    <row r="33" spans="1:8" ht="18" customHeight="1" x14ac:dyDescent="0.4">
      <c r="A33" s="27" t="s">
        <v>46</v>
      </c>
      <c r="B33" s="90" t="s">
        <v>62</v>
      </c>
      <c r="C33" s="90"/>
      <c r="D33" s="90"/>
      <c r="E33" s="90"/>
      <c r="F33" s="20"/>
      <c r="G33" s="33">
        <v>30000</v>
      </c>
      <c r="H33" s="35">
        <v>0</v>
      </c>
    </row>
    <row r="34" spans="1:8" ht="18" customHeight="1" x14ac:dyDescent="0.4">
      <c r="A34" s="19" t="s">
        <v>42</v>
      </c>
      <c r="B34" s="90" t="s">
        <v>49</v>
      </c>
      <c r="C34" s="90"/>
      <c r="D34" s="90"/>
      <c r="E34" s="90"/>
      <c r="F34" s="20"/>
      <c r="G34" s="33">
        <v>10000</v>
      </c>
      <c r="H34" s="35">
        <v>0</v>
      </c>
    </row>
    <row r="35" spans="1:8" ht="18" customHeight="1" thickBot="1" x14ac:dyDescent="0.45">
      <c r="A35" s="19"/>
      <c r="B35" s="90"/>
      <c r="C35" s="90"/>
      <c r="D35" s="90"/>
      <c r="E35" s="90"/>
      <c r="F35" s="20"/>
      <c r="G35" s="38"/>
      <c r="H35" s="36"/>
    </row>
    <row r="36" spans="1:8" ht="20.25" thickTop="1" thickBot="1" x14ac:dyDescent="0.45">
      <c r="A36" s="66" t="s">
        <v>10</v>
      </c>
      <c r="B36" s="67"/>
      <c r="C36" s="67"/>
      <c r="D36" s="67"/>
      <c r="E36" s="67"/>
      <c r="F36" s="68"/>
      <c r="G36" s="39">
        <f>SUM(G29:G35)</f>
        <v>360000</v>
      </c>
      <c r="H36" s="43">
        <v>300000</v>
      </c>
    </row>
    <row r="37" spans="1:8" ht="19.5" thickBot="1" x14ac:dyDescent="0.45">
      <c r="A37" s="11" t="s">
        <v>11</v>
      </c>
    </row>
    <row r="38" spans="1:8" ht="19.5" thickBot="1" x14ac:dyDescent="0.45">
      <c r="A38" s="11" t="s">
        <v>16</v>
      </c>
      <c r="F38" t="s">
        <v>12</v>
      </c>
      <c r="G38" s="10" t="str">
        <f>IF(G26=G36,"OK","NG")</f>
        <v>OK</v>
      </c>
    </row>
  </sheetData>
  <mergeCells count="48">
    <mergeCell ref="A5:G5"/>
    <mergeCell ref="B7:D7"/>
    <mergeCell ref="F7:G7"/>
    <mergeCell ref="A6:G6"/>
    <mergeCell ref="A1:G2"/>
    <mergeCell ref="A3:D3"/>
    <mergeCell ref="E3:G3"/>
    <mergeCell ref="A4:D4"/>
    <mergeCell ref="E4:G4"/>
    <mergeCell ref="B9:C9"/>
    <mergeCell ref="D9:F9"/>
    <mergeCell ref="B10:C10"/>
    <mergeCell ref="D10:F10"/>
    <mergeCell ref="A8:G8"/>
    <mergeCell ref="B14:C14"/>
    <mergeCell ref="D14:F14"/>
    <mergeCell ref="B15:C15"/>
    <mergeCell ref="D15:F15"/>
    <mergeCell ref="B11:C11"/>
    <mergeCell ref="D11:F11"/>
    <mergeCell ref="B12:C12"/>
    <mergeCell ref="D12:F12"/>
    <mergeCell ref="B13:C13"/>
    <mergeCell ref="D13:F13"/>
    <mergeCell ref="A24:F24"/>
    <mergeCell ref="B16:C16"/>
    <mergeCell ref="D16:F16"/>
    <mergeCell ref="A17:G17"/>
    <mergeCell ref="A18:B18"/>
    <mergeCell ref="C18:D18"/>
    <mergeCell ref="E18:F18"/>
    <mergeCell ref="A19:G19"/>
    <mergeCell ref="A20:F20"/>
    <mergeCell ref="A21:F21"/>
    <mergeCell ref="A22:F22"/>
    <mergeCell ref="A23:F23"/>
    <mergeCell ref="A36:F36"/>
    <mergeCell ref="A25:F25"/>
    <mergeCell ref="A26:F26"/>
    <mergeCell ref="A27:G27"/>
    <mergeCell ref="B28:E28"/>
    <mergeCell ref="B29:E29"/>
    <mergeCell ref="B30:E30"/>
    <mergeCell ref="B31:E31"/>
    <mergeCell ref="B32:E32"/>
    <mergeCell ref="B33:E33"/>
    <mergeCell ref="B34:E34"/>
    <mergeCell ref="B35:E35"/>
  </mergeCells>
  <phoneticPr fontId="1"/>
  <conditionalFormatting sqref="G38">
    <cfRule type="expression" dxfId="1" priority="1">
      <formula>G38="NG"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view="pageBreakPreview" zoomScaleNormal="100" zoomScaleSheetLayoutView="100" workbookViewId="0">
      <selection activeCell="O13" sqref="O13:P13"/>
    </sheetView>
  </sheetViews>
  <sheetFormatPr defaultRowHeight="18.75" x14ac:dyDescent="0.4"/>
  <cols>
    <col min="1" max="1" width="9" customWidth="1"/>
    <col min="6" max="6" width="10.875" customWidth="1"/>
    <col min="7" max="7" width="22.5" customWidth="1"/>
    <col min="8" max="8" width="14.75" customWidth="1"/>
  </cols>
  <sheetData>
    <row r="1" spans="1:7" ht="18.75" customHeight="1" x14ac:dyDescent="0.4">
      <c r="A1" s="46" t="s">
        <v>35</v>
      </c>
      <c r="B1" s="46"/>
      <c r="C1" s="46"/>
      <c r="D1" s="46"/>
      <c r="E1" s="46"/>
      <c r="F1" s="46"/>
      <c r="G1" s="46"/>
    </row>
    <row r="2" spans="1:7" ht="18.75" customHeight="1" thickBot="1" x14ac:dyDescent="0.45">
      <c r="A2" s="46"/>
      <c r="B2" s="46"/>
      <c r="C2" s="46"/>
      <c r="D2" s="46"/>
      <c r="E2" s="46"/>
      <c r="F2" s="46"/>
      <c r="G2" s="46"/>
    </row>
    <row r="3" spans="1:7" x14ac:dyDescent="0.4">
      <c r="A3" s="72" t="s">
        <v>31</v>
      </c>
      <c r="B3" s="73"/>
      <c r="C3" s="73"/>
      <c r="D3" s="74"/>
      <c r="E3" s="75" t="s">
        <v>22</v>
      </c>
      <c r="F3" s="73"/>
      <c r="G3" s="76"/>
    </row>
    <row r="4" spans="1:7" ht="18.75" customHeight="1" thickBot="1" x14ac:dyDescent="0.45">
      <c r="A4" s="103" t="s">
        <v>17</v>
      </c>
      <c r="B4" s="104"/>
      <c r="C4" s="104"/>
      <c r="D4" s="105"/>
      <c r="E4" s="106" t="s">
        <v>60</v>
      </c>
      <c r="F4" s="104"/>
      <c r="G4" s="107"/>
    </row>
    <row r="5" spans="1:7" ht="18.75" customHeight="1" x14ac:dyDescent="0.4">
      <c r="A5" s="53" t="s">
        <v>50</v>
      </c>
      <c r="B5" s="54"/>
      <c r="C5" s="54"/>
      <c r="D5" s="54"/>
      <c r="E5" s="54"/>
      <c r="F5" s="54"/>
      <c r="G5" s="55"/>
    </row>
    <row r="6" spans="1:7" ht="18.75" customHeight="1" x14ac:dyDescent="0.4">
      <c r="A6" s="59" t="s">
        <v>53</v>
      </c>
      <c r="B6" s="60"/>
      <c r="C6" s="60"/>
      <c r="D6" s="60"/>
      <c r="E6" s="60"/>
      <c r="F6" s="60"/>
      <c r="G6" s="61"/>
    </row>
    <row r="7" spans="1:7" ht="18.75" customHeight="1" thickBot="1" x14ac:dyDescent="0.45">
      <c r="A7" s="30"/>
      <c r="B7" s="56" t="s">
        <v>51</v>
      </c>
      <c r="C7" s="56"/>
      <c r="D7" s="56"/>
      <c r="E7" s="41" t="s">
        <v>65</v>
      </c>
      <c r="F7" s="57" t="s">
        <v>52</v>
      </c>
      <c r="G7" s="58"/>
    </row>
    <row r="8" spans="1:7" ht="18.75" customHeight="1" x14ac:dyDescent="0.4">
      <c r="A8" s="50" t="s">
        <v>23</v>
      </c>
      <c r="B8" s="51"/>
      <c r="C8" s="51"/>
      <c r="D8" s="51"/>
      <c r="E8" s="51"/>
      <c r="F8" s="51"/>
      <c r="G8" s="52"/>
    </row>
    <row r="9" spans="1:7" x14ac:dyDescent="0.4">
      <c r="A9" s="22" t="s">
        <v>0</v>
      </c>
      <c r="B9" s="45" t="s">
        <v>1</v>
      </c>
      <c r="C9" s="45"/>
      <c r="D9" s="45" t="s">
        <v>2</v>
      </c>
      <c r="E9" s="45"/>
      <c r="F9" s="45"/>
      <c r="G9" s="5" t="s">
        <v>4</v>
      </c>
    </row>
    <row r="10" spans="1:7" ht="18" customHeight="1" x14ac:dyDescent="0.4">
      <c r="A10" s="19">
        <v>2019</v>
      </c>
      <c r="B10" s="102" t="s">
        <v>18</v>
      </c>
      <c r="C10" s="102"/>
      <c r="D10" s="102" t="s">
        <v>20</v>
      </c>
      <c r="E10" s="102"/>
      <c r="F10" s="102"/>
      <c r="G10" s="21">
        <v>500000</v>
      </c>
    </row>
    <row r="11" spans="1:7" ht="18" customHeight="1" x14ac:dyDescent="0.4">
      <c r="A11" s="19">
        <v>2020</v>
      </c>
      <c r="B11" s="102" t="s">
        <v>26</v>
      </c>
      <c r="C11" s="102"/>
      <c r="D11" s="102" t="s">
        <v>19</v>
      </c>
      <c r="E11" s="102"/>
      <c r="F11" s="102"/>
      <c r="G11" s="21">
        <v>250000</v>
      </c>
    </row>
    <row r="12" spans="1:7" ht="18" customHeight="1" x14ac:dyDescent="0.4">
      <c r="A12" s="19">
        <v>2020</v>
      </c>
      <c r="B12" s="102" t="s">
        <v>27</v>
      </c>
      <c r="C12" s="102"/>
      <c r="D12" s="102" t="s">
        <v>20</v>
      </c>
      <c r="E12" s="102"/>
      <c r="F12" s="102"/>
      <c r="G12" s="21">
        <v>300000</v>
      </c>
    </row>
    <row r="13" spans="1:7" ht="18" customHeight="1" x14ac:dyDescent="0.4">
      <c r="A13" s="19">
        <v>2021</v>
      </c>
      <c r="B13" s="90" t="s">
        <v>24</v>
      </c>
      <c r="C13" s="90"/>
      <c r="D13" s="90" t="s">
        <v>19</v>
      </c>
      <c r="E13" s="90"/>
      <c r="F13" s="90"/>
      <c r="G13" s="21">
        <v>100000</v>
      </c>
    </row>
    <row r="14" spans="1:7" ht="18" customHeight="1" x14ac:dyDescent="0.4">
      <c r="A14" s="19">
        <v>2021</v>
      </c>
      <c r="B14" s="90" t="s">
        <v>25</v>
      </c>
      <c r="C14" s="90"/>
      <c r="D14" s="102" t="s">
        <v>20</v>
      </c>
      <c r="E14" s="102"/>
      <c r="F14" s="102"/>
      <c r="G14" s="21">
        <v>100000</v>
      </c>
    </row>
    <row r="15" spans="1:7" ht="18" customHeight="1" x14ac:dyDescent="0.4">
      <c r="A15" s="19">
        <v>2022</v>
      </c>
      <c r="B15" s="90" t="s">
        <v>28</v>
      </c>
      <c r="C15" s="90"/>
      <c r="D15" s="90" t="s">
        <v>19</v>
      </c>
      <c r="E15" s="90"/>
      <c r="F15" s="90"/>
      <c r="G15" s="21">
        <v>500000</v>
      </c>
    </row>
    <row r="16" spans="1:7" ht="18" customHeight="1" thickBot="1" x14ac:dyDescent="0.45">
      <c r="A16" s="12"/>
      <c r="B16" s="62"/>
      <c r="C16" s="62"/>
      <c r="D16" s="62"/>
      <c r="E16" s="62"/>
      <c r="F16" s="62"/>
      <c r="G16" s="23"/>
    </row>
    <row r="17" spans="1:8" x14ac:dyDescent="0.4">
      <c r="A17" s="63" t="s">
        <v>13</v>
      </c>
      <c r="B17" s="64"/>
      <c r="C17" s="64"/>
      <c r="D17" s="64"/>
      <c r="E17" s="64"/>
      <c r="F17" s="64"/>
      <c r="G17" s="65"/>
    </row>
    <row r="18" spans="1:8" ht="30" customHeight="1" x14ac:dyDescent="0.4">
      <c r="A18" s="93" t="s">
        <v>32</v>
      </c>
      <c r="B18" s="94"/>
      <c r="C18" s="95" t="s">
        <v>57</v>
      </c>
      <c r="D18" s="95"/>
      <c r="E18" s="96" t="s">
        <v>33</v>
      </c>
      <c r="F18" s="94"/>
      <c r="G18" s="18" t="s">
        <v>36</v>
      </c>
    </row>
    <row r="19" spans="1:8" x14ac:dyDescent="0.4">
      <c r="A19" s="97" t="s">
        <v>34</v>
      </c>
      <c r="B19" s="98"/>
      <c r="C19" s="98"/>
      <c r="D19" s="98"/>
      <c r="E19" s="98"/>
      <c r="F19" s="98"/>
      <c r="G19" s="99"/>
    </row>
    <row r="20" spans="1:8" x14ac:dyDescent="0.4">
      <c r="A20" s="100" t="s">
        <v>5</v>
      </c>
      <c r="B20" s="101"/>
      <c r="C20" s="101"/>
      <c r="D20" s="101"/>
      <c r="E20" s="101"/>
      <c r="F20" s="101"/>
      <c r="G20" s="5" t="s">
        <v>3</v>
      </c>
    </row>
    <row r="21" spans="1:8" ht="18" customHeight="1" x14ac:dyDescent="0.4">
      <c r="A21" s="87" t="s">
        <v>14</v>
      </c>
      <c r="B21" s="88"/>
      <c r="C21" s="88"/>
      <c r="D21" s="88"/>
      <c r="E21" s="88"/>
      <c r="F21" s="88"/>
      <c r="G21" s="42">
        <v>300000</v>
      </c>
    </row>
    <row r="22" spans="1:8" ht="18" customHeight="1" x14ac:dyDescent="0.4">
      <c r="A22" s="91" t="s">
        <v>56</v>
      </c>
      <c r="B22" s="92"/>
      <c r="C22" s="92"/>
      <c r="D22" s="92"/>
      <c r="E22" s="92"/>
      <c r="F22" s="92"/>
      <c r="G22" s="17">
        <v>62000</v>
      </c>
    </row>
    <row r="23" spans="1:8" ht="18" customHeight="1" x14ac:dyDescent="0.4">
      <c r="A23" s="79" t="s">
        <v>30</v>
      </c>
      <c r="B23" s="80"/>
      <c r="C23" s="80"/>
      <c r="D23" s="80"/>
      <c r="E23" s="80"/>
      <c r="F23" s="80"/>
      <c r="G23" s="17">
        <v>0</v>
      </c>
    </row>
    <row r="24" spans="1:8" ht="18" customHeight="1" x14ac:dyDescent="0.4">
      <c r="A24" s="91"/>
      <c r="B24" s="92"/>
      <c r="C24" s="92"/>
      <c r="D24" s="92"/>
      <c r="E24" s="92"/>
      <c r="F24" s="92"/>
      <c r="G24" s="17"/>
    </row>
    <row r="25" spans="1:8" ht="18" customHeight="1" thickBot="1" x14ac:dyDescent="0.45">
      <c r="A25" s="70"/>
      <c r="B25" s="71"/>
      <c r="C25" s="71"/>
      <c r="D25" s="71"/>
      <c r="E25" s="71"/>
      <c r="F25" s="71"/>
      <c r="G25" s="15"/>
    </row>
    <row r="26" spans="1:8" ht="19.5" thickTop="1" x14ac:dyDescent="0.4">
      <c r="A26" s="81" t="s">
        <v>9</v>
      </c>
      <c r="B26" s="82"/>
      <c r="C26" s="82"/>
      <c r="D26" s="82"/>
      <c r="E26" s="82"/>
      <c r="F26" s="82"/>
      <c r="G26" s="14">
        <f>SUM(G21:G25)</f>
        <v>362000</v>
      </c>
    </row>
    <row r="27" spans="1:8" x14ac:dyDescent="0.4">
      <c r="A27" s="83" t="s">
        <v>15</v>
      </c>
      <c r="B27" s="84"/>
      <c r="C27" s="84"/>
      <c r="D27" s="84"/>
      <c r="E27" s="84"/>
      <c r="F27" s="84"/>
      <c r="G27" s="85"/>
    </row>
    <row r="28" spans="1:8" ht="37.5" customHeight="1" x14ac:dyDescent="0.4">
      <c r="A28" s="22" t="s">
        <v>5</v>
      </c>
      <c r="B28" s="86" t="s">
        <v>8</v>
      </c>
      <c r="C28" s="86"/>
      <c r="D28" s="86"/>
      <c r="E28" s="86"/>
      <c r="F28" s="2" t="s">
        <v>7</v>
      </c>
      <c r="G28" s="5" t="s">
        <v>6</v>
      </c>
      <c r="H28" s="32" t="s">
        <v>63</v>
      </c>
    </row>
    <row r="29" spans="1:8" ht="18" customHeight="1" x14ac:dyDescent="0.4">
      <c r="A29" s="31" t="s">
        <v>59</v>
      </c>
      <c r="B29" s="90" t="s">
        <v>58</v>
      </c>
      <c r="C29" s="90"/>
      <c r="D29" s="90"/>
      <c r="E29" s="90"/>
      <c r="F29" s="29">
        <v>1</v>
      </c>
      <c r="G29" s="21">
        <v>362000</v>
      </c>
      <c r="H29" s="35">
        <v>300000</v>
      </c>
    </row>
    <row r="30" spans="1:8" ht="18" customHeight="1" x14ac:dyDescent="0.4">
      <c r="A30" s="19"/>
      <c r="B30" s="90"/>
      <c r="C30" s="90"/>
      <c r="D30" s="90"/>
      <c r="E30" s="90"/>
      <c r="F30" s="29"/>
      <c r="G30" s="21"/>
      <c r="H30" s="35">
        <v>0</v>
      </c>
    </row>
    <row r="31" spans="1:8" ht="18" customHeight="1" x14ac:dyDescent="0.4">
      <c r="A31" s="19"/>
      <c r="B31" s="90"/>
      <c r="C31" s="90"/>
      <c r="D31" s="90"/>
      <c r="E31" s="90"/>
      <c r="F31" s="29"/>
      <c r="G31" s="21"/>
      <c r="H31" s="35">
        <v>0</v>
      </c>
    </row>
    <row r="32" spans="1:8" ht="18" customHeight="1" x14ac:dyDescent="0.4">
      <c r="A32" s="19"/>
      <c r="B32" s="90"/>
      <c r="C32" s="90"/>
      <c r="D32" s="90"/>
      <c r="E32" s="90"/>
      <c r="F32" s="20"/>
      <c r="G32" s="21"/>
      <c r="H32" s="35">
        <v>0</v>
      </c>
    </row>
    <row r="33" spans="1:8" ht="18" customHeight="1" x14ac:dyDescent="0.4">
      <c r="A33" s="27"/>
      <c r="B33" s="90"/>
      <c r="C33" s="90"/>
      <c r="D33" s="90"/>
      <c r="E33" s="90"/>
      <c r="F33" s="20"/>
      <c r="G33" s="21"/>
      <c r="H33" s="35">
        <v>0</v>
      </c>
    </row>
    <row r="34" spans="1:8" ht="18" customHeight="1" x14ac:dyDescent="0.4">
      <c r="A34" s="19"/>
      <c r="B34" s="90"/>
      <c r="C34" s="90"/>
      <c r="D34" s="90"/>
      <c r="E34" s="90"/>
      <c r="F34" s="20"/>
      <c r="G34" s="21"/>
      <c r="H34" s="35">
        <v>0</v>
      </c>
    </row>
    <row r="35" spans="1:8" ht="18" customHeight="1" thickBot="1" x14ac:dyDescent="0.45">
      <c r="A35" s="19"/>
      <c r="B35" s="90"/>
      <c r="C35" s="90"/>
      <c r="D35" s="90"/>
      <c r="E35" s="90"/>
      <c r="F35" s="20"/>
      <c r="G35" s="24"/>
      <c r="H35" s="36"/>
    </row>
    <row r="36" spans="1:8" ht="20.25" thickTop="1" thickBot="1" x14ac:dyDescent="0.45">
      <c r="A36" s="66" t="s">
        <v>10</v>
      </c>
      <c r="B36" s="67"/>
      <c r="C36" s="67"/>
      <c r="D36" s="67"/>
      <c r="E36" s="67"/>
      <c r="F36" s="68"/>
      <c r="G36" s="16">
        <f>SUM(G29:G35)</f>
        <v>362000</v>
      </c>
      <c r="H36" s="44">
        <v>300000</v>
      </c>
    </row>
    <row r="37" spans="1:8" ht="19.5" thickBot="1" x14ac:dyDescent="0.45">
      <c r="A37" s="11" t="s">
        <v>11</v>
      </c>
    </row>
    <row r="38" spans="1:8" ht="19.5" thickBot="1" x14ac:dyDescent="0.45">
      <c r="A38" s="11" t="s">
        <v>16</v>
      </c>
      <c r="F38" t="s">
        <v>12</v>
      </c>
      <c r="G38" s="10" t="str">
        <f>IF(G26=G36,"OK","NG")</f>
        <v>OK</v>
      </c>
    </row>
  </sheetData>
  <mergeCells count="48">
    <mergeCell ref="A36:F36"/>
    <mergeCell ref="A25:F25"/>
    <mergeCell ref="A26:F26"/>
    <mergeCell ref="A27:G27"/>
    <mergeCell ref="B28:E28"/>
    <mergeCell ref="B29:E29"/>
    <mergeCell ref="B30:E30"/>
    <mergeCell ref="B31:E31"/>
    <mergeCell ref="B32:E32"/>
    <mergeCell ref="B33:E33"/>
    <mergeCell ref="B34:E34"/>
    <mergeCell ref="B35:E35"/>
    <mergeCell ref="A24:F24"/>
    <mergeCell ref="B16:C16"/>
    <mergeCell ref="D16:F16"/>
    <mergeCell ref="A17:G17"/>
    <mergeCell ref="A18:B18"/>
    <mergeCell ref="C18:D18"/>
    <mergeCell ref="E18:F18"/>
    <mergeCell ref="A19:G19"/>
    <mergeCell ref="A20:F20"/>
    <mergeCell ref="A21:F21"/>
    <mergeCell ref="A22:F22"/>
    <mergeCell ref="A23:F23"/>
    <mergeCell ref="B13:C13"/>
    <mergeCell ref="D13:F13"/>
    <mergeCell ref="B14:C14"/>
    <mergeCell ref="D14:F14"/>
    <mergeCell ref="B15:C15"/>
    <mergeCell ref="D15:F15"/>
    <mergeCell ref="B10:C10"/>
    <mergeCell ref="D10:F10"/>
    <mergeCell ref="B11:C11"/>
    <mergeCell ref="D11:F11"/>
    <mergeCell ref="B12:C12"/>
    <mergeCell ref="D12:F12"/>
    <mergeCell ref="A6:G6"/>
    <mergeCell ref="B7:D7"/>
    <mergeCell ref="F7:G7"/>
    <mergeCell ref="A8:G8"/>
    <mergeCell ref="B9:C9"/>
    <mergeCell ref="D9:F9"/>
    <mergeCell ref="A5:G5"/>
    <mergeCell ref="A1:G2"/>
    <mergeCell ref="A3:D3"/>
    <mergeCell ref="E3:G3"/>
    <mergeCell ref="A4:D4"/>
    <mergeCell ref="E4:G4"/>
  </mergeCells>
  <phoneticPr fontId="1"/>
  <conditionalFormatting sqref="G38">
    <cfRule type="expression" dxfId="0" priority="1">
      <formula>G38="NG"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（記載例１）①福利厚生事業の場合</vt:lpstr>
      <vt:lpstr>（記載例２）②環境整備事業の場合</vt:lpstr>
      <vt:lpstr>'（記載例１）①福利厚生事業の場合'!Print_Area</vt:lpstr>
      <vt:lpstr>'（記載例２）②環境整備事業の場合'!Print_Area</vt:lpstr>
      <vt:lpstr>申請補助資料!Print_Area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2024-07-25T02:13:43Z</cp:lastPrinted>
  <dcterms:created xsi:type="dcterms:W3CDTF">2023-04-07T06:37:40Z</dcterms:created>
  <dcterms:modified xsi:type="dcterms:W3CDTF">2024-08-22T08:56:52Z</dcterms:modified>
</cp:coreProperties>
</file>