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2" windowHeight="10680"/>
  </bookViews>
  <sheets>
    <sheet name="申請補助資料" sheetId="1" r:id="rId1"/>
    <sheet name="（記載例1）①福利厚生事業の場合" sheetId="6" r:id="rId2"/>
    <sheet name="（記載例2）②環境整備事業の場合" sheetId="8" r:id="rId3"/>
  </sheets>
  <definedNames>
    <definedName name="_xlnm.Print_Area" localSheetId="1">'（記載例1）①福利厚生事業の場合'!$A$1:$H$39</definedName>
    <definedName name="_xlnm.Print_Area" localSheetId="2">'（記載例2）②環境整備事業の場合'!$A$1:$H$39</definedName>
    <definedName name="_xlnm.Print_Area" localSheetId="0">申請補助資料!$A$1:$H$39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8" l="1"/>
  <c r="G37" i="8"/>
  <c r="G25" i="8"/>
  <c r="H37" i="6"/>
  <c r="G37" i="6"/>
  <c r="G25" i="6"/>
  <c r="G39" i="8" l="1"/>
  <c r="G39" i="6"/>
  <c r="G25" i="1"/>
  <c r="H37" i="1" l="1"/>
  <c r="G37" i="1" l="1"/>
  <c r="G39" i="1" s="1"/>
</calcChain>
</file>

<file path=xl/sharedStrings.xml><?xml version="1.0" encoding="utf-8"?>
<sst xmlns="http://schemas.openxmlformats.org/spreadsheetml/2006/main" count="165" uniqueCount="70">
  <si>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</si>
  <si>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</si>
  <si>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</si>
  <si>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</si>
  <si>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</si>
  <si>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</si>
  <si>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</si>
  <si>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</si>
  <si>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</si>
  <si>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</si>
  <si>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</si>
  <si>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</si>
  <si>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</si>
  <si>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</si>
  <si>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</si>
  <si>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→→→→→→→</t>
    </r>
    <rPh sb="13" eb="15">
      <t>バアイ</t>
    </rPh>
    <rPh sb="21" eb="23">
      <t>ヒョウジ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</si>
  <si>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</si>
  <si>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9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</si>
  <si>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千円</t>
    <rPh sb="0" eb="1">
      <t>セン</t>
    </rPh>
    <rPh sb="1" eb="2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</si>
  <si>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</si>
  <si>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rFont val="游ゴシック"/>
        <family val="3"/>
        <charset val="128"/>
        <scheme val="minor"/>
      </rPr>
      <t>収入内訳</t>
    </r>
    <r>
      <rPr>
        <sz val="11"/>
        <rFont val="游ゴシック"/>
        <family val="3"/>
        <charset val="128"/>
        <scheme val="minor"/>
      </rPr>
      <t>　</t>
    </r>
    <r>
      <rPr>
        <sz val="9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</si>
  <si>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（公財）公益推進協会　東邦電気産業基金　申請補助資料</t>
    <rPh sb="1" eb="2">
      <t>コウ</t>
    </rPh>
    <rPh sb="2" eb="3">
      <t>ザイ</t>
    </rPh>
    <rPh sb="11" eb="13">
      <t>トウホウ</t>
    </rPh>
    <rPh sb="13" eb="15">
      <t>デンキ</t>
    </rPh>
    <rPh sb="15" eb="17">
      <t>サンギョウ</t>
    </rPh>
    <rPh sb="20" eb="22">
      <t>シンセイ</t>
    </rPh>
    <rPh sb="22" eb="24">
      <t>ホジョ</t>
    </rPh>
    <rPh sb="24" eb="26">
      <t>シリョウ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</si>
  <si>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申請する部門</t>
    </r>
    <r>
      <rPr>
        <sz val="11"/>
        <color theme="1"/>
        <rFont val="游ゴシック"/>
        <family val="2"/>
        <charset val="128"/>
        <scheme val="minor"/>
      </rPr>
      <t>（該当する左の欄に〇をつける。）</t>
    </r>
    <rPh sb="0" eb="2">
      <t>シンセイ</t>
    </rPh>
    <rPh sb="4" eb="6">
      <t>ブモン</t>
    </rPh>
    <rPh sb="7" eb="9">
      <t>ガイトウ</t>
    </rPh>
    <rPh sb="11" eb="12">
      <t>ヒダリ</t>
    </rPh>
    <rPh sb="13" eb="14">
      <t>ラン</t>
    </rPh>
    <phoneticPr fontId="1"/>
  </si>
  <si>
    <t>1　福利厚生事業</t>
    <rPh sb="2" eb="4">
      <t>フクリ</t>
    </rPh>
    <rPh sb="4" eb="6">
      <t>コウセイ</t>
    </rPh>
    <rPh sb="6" eb="8">
      <t>ジギョウ</t>
    </rPh>
    <phoneticPr fontId="1"/>
  </si>
  <si>
    <t>２　環境整備事業</t>
    <rPh sb="2" eb="4">
      <t>カンキョウ</t>
    </rPh>
    <rPh sb="4" eb="6">
      <t>セイビ</t>
    </rPh>
    <rPh sb="6" eb="8">
      <t>ジギョウ</t>
    </rPh>
    <phoneticPr fontId="1"/>
  </si>
  <si>
    <t>※併願の場合も〇は該当する一か所のみにつけてください。</t>
    <phoneticPr fontId="1"/>
  </si>
  <si>
    <t>※併願の場合も〇は該当する一か所のみにつけてください。</t>
    <phoneticPr fontId="1"/>
  </si>
  <si>
    <t>雨漏り修繕費用</t>
    <rPh sb="0" eb="2">
      <t>アマモ</t>
    </rPh>
    <rPh sb="3" eb="5">
      <t>シュウゼン</t>
    </rPh>
    <rPh sb="5" eb="7">
      <t>ヒヨウ</t>
    </rPh>
    <phoneticPr fontId="1"/>
  </si>
  <si>
    <t>修繕費</t>
    <rPh sb="0" eb="3">
      <t>シュウゼンヒ</t>
    </rPh>
    <phoneticPr fontId="1"/>
  </si>
  <si>
    <t>施設の雨漏り修繕</t>
    <rPh sb="0" eb="2">
      <t>シセツ</t>
    </rPh>
    <rPh sb="3" eb="5">
      <t>アマモ</t>
    </rPh>
    <rPh sb="6" eb="8">
      <t>シュウゼン</t>
    </rPh>
    <phoneticPr fontId="1"/>
  </si>
  <si>
    <t>法人名</t>
    <rPh sb="0" eb="2">
      <t>ホウジン</t>
    </rPh>
    <rPh sb="2" eb="3">
      <t>メイ</t>
    </rPh>
    <phoneticPr fontId="1"/>
  </si>
  <si>
    <t>事業所名等</t>
    <rPh sb="0" eb="4">
      <t>ジギョウショメイ</t>
    </rPh>
    <rPh sb="4" eb="5">
      <t>ナド</t>
    </rPh>
    <phoneticPr fontId="1"/>
  </si>
  <si>
    <t>参加費（　　　　　　　円×　　　　　　人（見込み））</t>
    <rPh sb="0" eb="3">
      <t>サンカヒ</t>
    </rPh>
    <rPh sb="11" eb="12">
      <t>エン</t>
    </rPh>
    <rPh sb="19" eb="20">
      <t>ヒト</t>
    </rPh>
    <rPh sb="21" eb="23">
      <t>ミコ</t>
    </rPh>
    <phoneticPr fontId="1"/>
  </si>
  <si>
    <t>左記金額（税込金額）のうち、当助成金支出となる金額（円）</t>
    <rPh sb="0" eb="2">
      <t>サキ</t>
    </rPh>
    <rPh sb="2" eb="4">
      <t>キンガク</t>
    </rPh>
    <rPh sb="5" eb="7">
      <t>ゼイコ</t>
    </rPh>
    <rPh sb="7" eb="9">
      <t>キンガク</t>
    </rPh>
    <phoneticPr fontId="1"/>
  </si>
  <si>
    <t>見積書1</t>
    <rPh sb="0" eb="2">
      <t>ミツモリ</t>
    </rPh>
    <rPh sb="2" eb="3">
      <t>ショ</t>
    </rPh>
    <phoneticPr fontId="1"/>
  </si>
  <si>
    <t>記載例
会食費</t>
    <rPh sb="0" eb="2">
      <t>キサイ</t>
    </rPh>
    <rPh sb="2" eb="3">
      <t>レイ</t>
    </rPh>
    <rPh sb="4" eb="7">
      <t>カイショクヒ</t>
    </rPh>
    <phoneticPr fontId="1"/>
  </si>
  <si>
    <r>
      <t>自己資金</t>
    </r>
    <r>
      <rPr>
        <sz val="9"/>
        <rFont val="游ゴシック"/>
        <family val="3"/>
        <charset val="128"/>
        <scheme val="minor"/>
      </rPr>
      <t xml:space="preserve">
(②</t>
    </r>
    <r>
      <rPr>
        <b/>
        <sz val="9"/>
        <rFont val="游ゴシック"/>
        <family val="3"/>
        <charset val="128"/>
        <scheme val="minor"/>
      </rPr>
      <t>環境整備事業</t>
    </r>
    <r>
      <rPr>
        <sz val="9"/>
        <rFont val="游ゴシック"/>
        <family val="3"/>
        <charset val="128"/>
        <scheme val="minor"/>
      </rPr>
      <t>の場合には必ず</t>
    </r>
    <r>
      <rPr>
        <b/>
        <sz val="9"/>
        <rFont val="游ゴシック"/>
        <family val="3"/>
        <charset val="128"/>
        <scheme val="minor"/>
      </rPr>
      <t>30,000円以上を計上</t>
    </r>
    <r>
      <rPr>
        <sz val="9"/>
        <rFont val="游ゴシック"/>
        <family val="3"/>
        <charset val="128"/>
        <scheme val="minor"/>
      </rPr>
      <t>すること）</t>
    </r>
    <rPh sb="0" eb="2">
      <t>ジコ</t>
    </rPh>
    <rPh sb="2" eb="4">
      <t>シキン</t>
    </rPh>
    <phoneticPr fontId="1"/>
  </si>
  <si>
    <r>
      <t xml:space="preserve">助成申請額（Ａ）
</t>
    </r>
    <r>
      <rPr>
        <b/>
        <sz val="8"/>
        <color theme="1"/>
        <rFont val="游ゴシック"/>
        <family val="3"/>
        <charset val="128"/>
        <scheme val="minor"/>
      </rPr>
      <t>※千円</t>
    </r>
    <r>
      <rPr>
        <b/>
        <sz val="8"/>
        <color rgb="FFFF0000"/>
        <rFont val="游ゴシック"/>
        <family val="3"/>
        <charset val="128"/>
        <scheme val="minor"/>
      </rPr>
      <t>未満</t>
    </r>
    <r>
      <rPr>
        <b/>
        <sz val="8"/>
        <color theme="1"/>
        <rFont val="游ゴシック"/>
        <family val="3"/>
        <charset val="128"/>
        <scheme val="minor"/>
      </rPr>
      <t>端数切捨て</t>
    </r>
    <rPh sb="0" eb="2">
      <t>ジョセイ</t>
    </rPh>
    <rPh sb="2" eb="5">
      <t>シンセイガク</t>
    </rPh>
    <rPh sb="12" eb="14">
      <t>ミマン</t>
    </rPh>
    <phoneticPr fontId="1"/>
  </si>
  <si>
    <r>
      <t>応募事</t>
    </r>
    <r>
      <rPr>
        <b/>
        <sz val="10"/>
        <color theme="1"/>
        <rFont val="游ゴシック"/>
        <family val="3"/>
        <charset val="128"/>
        <scheme val="minor"/>
      </rPr>
      <t>業総額</t>
    </r>
    <r>
      <rPr>
        <sz val="8"/>
        <color rgb="FFFF0000"/>
        <rFont val="游ゴシック"/>
        <family val="3"/>
        <charset val="128"/>
        <scheme val="minor"/>
      </rPr>
      <t/>
    </r>
    <rPh sb="0" eb="2">
      <t>オウボ</t>
    </rPh>
    <rPh sb="2" eb="4">
      <t>ジギョウ</t>
    </rPh>
    <rPh sb="4" eb="6">
      <t>ソウガク</t>
    </rPh>
    <phoneticPr fontId="1"/>
  </si>
  <si>
    <r>
      <t>助成要望事業の収支概要(</t>
    </r>
    <r>
      <rPr>
        <b/>
        <sz val="11"/>
        <color rgb="FFFF0000"/>
        <rFont val="游ゴシック"/>
        <family val="3"/>
        <charset val="128"/>
        <scheme val="minor"/>
      </rPr>
      <t>千円未満</t>
    </r>
    <r>
      <rPr>
        <b/>
        <sz val="11"/>
        <color theme="1"/>
        <rFont val="游ゴシック"/>
        <family val="3"/>
        <charset val="128"/>
        <scheme val="minor"/>
      </rPr>
      <t>端数切捨て）　例）300,000→300千円と表示</t>
    </r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rPh sb="12" eb="14">
      <t>センエン</t>
    </rPh>
    <rPh sb="14" eb="16">
      <t>ミマン</t>
    </rPh>
    <rPh sb="16" eb="18">
      <t>ハスウ</t>
    </rPh>
    <rPh sb="18" eb="20">
      <t>キリス</t>
    </rPh>
    <rPh sb="23" eb="24">
      <t>レイ</t>
    </rPh>
    <rPh sb="36" eb="38">
      <t>センエン</t>
    </rPh>
    <rPh sb="39" eb="41">
      <t>ヒョウジ</t>
    </rPh>
    <phoneticPr fontId="1"/>
  </si>
  <si>
    <t>会食費（5000円×70名）</t>
    <rPh sb="0" eb="2">
      <t>カイショク</t>
    </rPh>
    <rPh sb="2" eb="3">
      <t>ヒ</t>
    </rPh>
    <rPh sb="8" eb="9">
      <t>エン</t>
    </rPh>
    <rPh sb="12" eb="13">
      <t>メイ</t>
    </rPh>
    <phoneticPr fontId="1"/>
  </si>
  <si>
    <t>社会福祉法人　○○会</t>
    <rPh sb="0" eb="4">
      <t>シャカイフクシ</t>
    </rPh>
    <rPh sb="4" eb="6">
      <t>ホウジン</t>
    </rPh>
    <rPh sb="9" eb="10">
      <t>カイ</t>
    </rPh>
    <phoneticPr fontId="1"/>
  </si>
  <si>
    <t>○○○事業所</t>
    <rPh sb="3" eb="6">
      <t>ジギョウショ</t>
    </rPh>
    <phoneticPr fontId="1"/>
  </si>
  <si>
    <t>年度末の慰労会</t>
    <rPh sb="0" eb="3">
      <t>ネンドマツ</t>
    </rPh>
    <rPh sb="4" eb="7">
      <t>イロウカイ</t>
    </rPh>
    <phoneticPr fontId="1"/>
  </si>
  <si>
    <t>〇</t>
    <phoneticPr fontId="1"/>
  </si>
  <si>
    <t>▼▼法人××</t>
  </si>
  <si>
    <t>▲▲法人●●</t>
  </si>
  <si>
    <t>▼▼法人○○</t>
  </si>
  <si>
    <t>■■法人××</t>
  </si>
  <si>
    <t>××法人■■</t>
  </si>
  <si>
    <t>●●法人○○</t>
  </si>
  <si>
    <t>―――事業</t>
  </si>
  <si>
    <t>～～～事業</t>
  </si>
  <si>
    <r>
      <t>参加費（　　　　　</t>
    </r>
    <r>
      <rPr>
        <sz val="11"/>
        <color rgb="FFFF0000"/>
        <rFont val="游ゴシック"/>
        <family val="3"/>
        <charset val="128"/>
        <scheme val="minor"/>
      </rPr>
      <t>　1,000　</t>
    </r>
    <r>
      <rPr>
        <sz val="11"/>
        <rFont val="游ゴシック"/>
        <family val="2"/>
        <charset val="128"/>
        <scheme val="minor"/>
      </rPr>
      <t>円×　　　</t>
    </r>
    <r>
      <rPr>
        <sz val="11"/>
        <color rgb="FFFF0000"/>
        <rFont val="游ゴシック"/>
        <family val="3"/>
        <charset val="128"/>
        <scheme val="minor"/>
      </rPr>
      <t>30</t>
    </r>
    <r>
      <rPr>
        <sz val="11"/>
        <rFont val="游ゴシック"/>
        <family val="2"/>
        <charset val="128"/>
        <scheme val="minor"/>
      </rPr>
      <t>　　人（見込み））</t>
    </r>
    <rPh sb="0" eb="3">
      <t>サンカヒ</t>
    </rPh>
    <rPh sb="16" eb="17">
      <t>エン</t>
    </rPh>
    <rPh sb="25" eb="26">
      <t>ヒト</t>
    </rPh>
    <rPh sb="27" eb="29">
      <t>ミコ</t>
    </rPh>
    <phoneticPr fontId="1"/>
  </si>
  <si>
    <t>会場費</t>
    <rPh sb="0" eb="3">
      <t>カイジョウヒ</t>
    </rPh>
    <phoneticPr fontId="16"/>
  </si>
  <si>
    <t>会食費</t>
    <rPh sb="0" eb="3">
      <t>カイショクヒ</t>
    </rPh>
    <phoneticPr fontId="16"/>
  </si>
  <si>
    <t>招待状</t>
    <rPh sb="0" eb="3">
      <t>ショウタイジョウ</t>
    </rPh>
    <phoneticPr fontId="16"/>
  </si>
  <si>
    <t>謝礼</t>
    <rPh sb="0" eb="2">
      <t>シャレイ</t>
    </rPh>
    <phoneticPr fontId="16"/>
  </si>
  <si>
    <t>記念品</t>
    <rPh sb="0" eb="3">
      <t>キネンヒン</t>
    </rPh>
    <phoneticPr fontId="16"/>
  </si>
  <si>
    <t>その他</t>
    <rPh sb="2" eb="3">
      <t>ホカ</t>
    </rPh>
    <phoneticPr fontId="16"/>
  </si>
  <si>
    <t>○○ホテル　宴会場</t>
    <rPh sb="6" eb="8">
      <t>エンカイ</t>
    </rPh>
    <phoneticPr fontId="16"/>
  </si>
  <si>
    <t>6500×30名</t>
    <rPh sb="7" eb="8">
      <t>メイ</t>
    </rPh>
    <phoneticPr fontId="16"/>
  </si>
  <si>
    <t>招待状の印刷と郵送費用</t>
    <rPh sb="0" eb="3">
      <t>ショウタイジョウ</t>
    </rPh>
    <rPh sb="4" eb="6">
      <t>インサツ</t>
    </rPh>
    <rPh sb="7" eb="9">
      <t>ユウソウ</t>
    </rPh>
    <rPh sb="9" eb="11">
      <t>ヒヨウ</t>
    </rPh>
    <phoneticPr fontId="16"/>
  </si>
  <si>
    <t>1000円×30名　※参加費より支出</t>
    <rPh sb="4" eb="5">
      <t>エン</t>
    </rPh>
    <rPh sb="8" eb="9">
      <t>メイ</t>
    </rPh>
    <rPh sb="11" eb="13">
      <t>サンカ</t>
    </rPh>
    <rPh sb="13" eb="14">
      <t>ヒ</t>
    </rPh>
    <rPh sb="16" eb="18">
      <t>シシュツ</t>
    </rPh>
    <phoneticPr fontId="16"/>
  </si>
  <si>
    <t>　雑費等　※団体自己負担</t>
    <rPh sb="1" eb="3">
      <t>ザッピ</t>
    </rPh>
    <rPh sb="3" eb="4">
      <t>ナド</t>
    </rPh>
    <rPh sb="6" eb="8">
      <t>ダンタイ</t>
    </rPh>
    <rPh sb="8" eb="12">
      <t>ジコフタン</t>
    </rPh>
    <phoneticPr fontId="16"/>
  </si>
  <si>
    <t>出演者2名（10,000/人） ※自己負担</t>
    <rPh sb="0" eb="3">
      <t>シュツエンシャ</t>
    </rPh>
    <rPh sb="4" eb="5">
      <t>メイ</t>
    </rPh>
    <rPh sb="13" eb="14">
      <t>ヒト</t>
    </rPh>
    <rPh sb="17" eb="21">
      <t>ジコフタン</t>
    </rPh>
    <phoneticPr fontId="16"/>
  </si>
  <si>
    <t>司会1名（10,000円） ※自己負担</t>
    <rPh sb="0" eb="2">
      <t>シカイ</t>
    </rPh>
    <rPh sb="3" eb="4">
      <t>メイ</t>
    </rPh>
    <rPh sb="11" eb="12">
      <t>エン</t>
    </rPh>
    <rPh sb="15" eb="19">
      <t>ジコフタン</t>
    </rPh>
    <phoneticPr fontId="16"/>
  </si>
  <si>
    <t>〇</t>
    <phoneticPr fontId="1"/>
  </si>
  <si>
    <r>
      <t>参加費（　　　　</t>
    </r>
    <r>
      <rPr>
        <sz val="11"/>
        <rFont val="游ゴシック"/>
        <family val="2"/>
        <charset val="128"/>
        <scheme val="minor"/>
      </rPr>
      <t>円×　　</t>
    </r>
    <r>
      <rPr>
        <sz val="11"/>
        <rFont val="游ゴシック"/>
        <family val="2"/>
        <charset val="128"/>
        <scheme val="minor"/>
      </rPr>
      <t>　　人（見込み））</t>
    </r>
    <rPh sb="0" eb="3">
      <t>サンカヒ</t>
    </rPh>
    <rPh sb="8" eb="9">
      <t>エン</t>
    </rPh>
    <rPh sb="14" eb="15">
      <t>ヒト</t>
    </rPh>
    <rPh sb="16" eb="18">
      <t>ミコ</t>
    </rPh>
    <phoneticPr fontId="1"/>
  </si>
  <si>
    <r>
      <t>自己資金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b/>
        <u val="double"/>
        <sz val="11"/>
        <color rgb="FFFF0000"/>
        <rFont val="游ゴシック"/>
        <family val="3"/>
        <charset val="128"/>
        <scheme val="minor"/>
      </rPr>
      <t>(②環境整備事業の場合には必ず30,000円以上を計上すること）</t>
    </r>
    <rPh sb="0" eb="2">
      <t>ジコ</t>
    </rPh>
    <rPh sb="2" eb="4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</si>
</sst>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color rgb="FF0070C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0" xfId="0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0" fillId="0" borderId="20" xfId="0" applyBorder="1">
      <alignment vertical="center"/>
    </xf>
    <xf numFmtId="0" fontId="0" fillId="0" borderId="49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47" xfId="0" applyBorder="1">
      <alignment vertical="center"/>
    </xf>
    <xf numFmtId="0" fontId="0" fillId="0" borderId="55" xfId="0" applyBorder="1">
      <alignment vertical="center"/>
    </xf>
    <xf numFmtId="38" fontId="7" fillId="0" borderId="27" xfId="1" applyFont="1" applyBorder="1">
      <alignment vertical="center"/>
    </xf>
    <xf numFmtId="38" fontId="7" fillId="0" borderId="50" xfId="1" applyFont="1" applyBorder="1">
      <alignment vertical="center"/>
    </xf>
    <xf numFmtId="38" fontId="7" fillId="0" borderId="63" xfId="1" applyFont="1" applyBorder="1">
      <alignment vertical="center"/>
    </xf>
    <xf numFmtId="38" fontId="7" fillId="0" borderId="64" xfId="1" applyFont="1" applyBorder="1">
      <alignment vertical="center"/>
    </xf>
    <xf numFmtId="38" fontId="7" fillId="0" borderId="60" xfId="1" applyFont="1" applyBorder="1">
      <alignment vertical="center"/>
    </xf>
    <xf numFmtId="38" fontId="7" fillId="2" borderId="33" xfId="1" applyFont="1" applyFill="1" applyBorder="1">
      <alignment vertical="center"/>
    </xf>
    <xf numFmtId="38" fontId="7" fillId="2" borderId="46" xfId="1" applyFont="1" applyFill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22" fillId="5" borderId="55" xfId="0" applyFont="1" applyFill="1" applyBorder="1" applyAlignment="1">
      <alignment vertical="top" wrapText="1"/>
    </xf>
    <xf numFmtId="0" fontId="10" fillId="0" borderId="38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38" fontId="24" fillId="0" borderId="34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5" borderId="56" xfId="0" applyFont="1" applyFill="1" applyBorder="1" applyAlignment="1">
      <alignment horizontal="center"/>
    </xf>
    <xf numFmtId="38" fontId="22" fillId="5" borderId="33" xfId="1" applyFont="1" applyFill="1" applyBorder="1" applyAlignment="1"/>
    <xf numFmtId="38" fontId="22" fillId="5" borderId="57" xfId="1" applyFont="1" applyFill="1" applyBorder="1" applyAlignment="1"/>
    <xf numFmtId="0" fontId="8" fillId="0" borderId="4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55" xfId="0" applyFont="1" applyBorder="1">
      <alignment vertical="center"/>
    </xf>
    <xf numFmtId="38" fontId="30" fillId="0" borderId="3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49" xfId="0" applyFont="1" applyBorder="1">
      <alignment vertical="center"/>
    </xf>
    <xf numFmtId="38" fontId="9" fillId="0" borderId="27" xfId="1" applyFont="1" applyBorder="1">
      <alignment vertical="center"/>
    </xf>
    <xf numFmtId="38" fontId="9" fillId="0" borderId="50" xfId="1" applyFont="1" applyBorder="1">
      <alignment vertical="center"/>
    </xf>
    <xf numFmtId="0" fontId="9" fillId="0" borderId="62" xfId="0" applyFont="1" applyBorder="1">
      <alignment vertical="center"/>
    </xf>
    <xf numFmtId="38" fontId="9" fillId="0" borderId="63" xfId="1" applyFont="1" applyBorder="1">
      <alignment vertical="center"/>
    </xf>
    <xf numFmtId="38" fontId="9" fillId="0" borderId="64" xfId="1" applyFont="1" applyBorder="1">
      <alignment vertical="center"/>
    </xf>
    <xf numFmtId="0" fontId="9" fillId="0" borderId="59" xfId="0" applyFont="1" applyBorder="1">
      <alignment vertical="center"/>
    </xf>
    <xf numFmtId="38" fontId="9" fillId="0" borderId="60" xfId="1" applyFont="1" applyBorder="1">
      <alignment vertical="center"/>
    </xf>
    <xf numFmtId="0" fontId="8" fillId="0" borderId="58" xfId="0" applyFont="1" applyBorder="1">
      <alignment vertical="center"/>
    </xf>
    <xf numFmtId="38" fontId="7" fillId="6" borderId="46" xfId="1" applyFont="1" applyFill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2" fillId="5" borderId="56" xfId="0" applyFont="1" applyFill="1" applyBorder="1" applyAlignment="1">
      <alignment horizontal="center"/>
    </xf>
    <xf numFmtId="0" fontId="21" fillId="5" borderId="48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8" fontId="0" fillId="0" borderId="66" xfId="1" applyFont="1" applyBorder="1" applyAlignment="1">
      <alignment horizontal="right" vertical="center" indent="2"/>
    </xf>
    <xf numFmtId="38" fontId="0" fillId="0" borderId="67" xfId="1" applyFont="1" applyBorder="1" applyAlignment="1">
      <alignment horizontal="right" vertical="center" indent="2"/>
    </xf>
    <xf numFmtId="38" fontId="0" fillId="0" borderId="62" xfId="1" applyFont="1" applyBorder="1" applyAlignment="1">
      <alignment horizontal="right" vertical="center" indent="2"/>
    </xf>
    <xf numFmtId="38" fontId="0" fillId="0" borderId="65" xfId="1" applyFont="1" applyBorder="1" applyAlignment="1">
      <alignment horizontal="right" vertical="center" indent="2"/>
    </xf>
    <xf numFmtId="38" fontId="0" fillId="0" borderId="49" xfId="1" applyFont="1" applyBorder="1" applyAlignment="1">
      <alignment horizontal="right" vertical="center" indent="2"/>
    </xf>
    <xf numFmtId="38" fontId="0" fillId="0" borderId="37" xfId="1" applyFont="1" applyBorder="1" applyAlignment="1">
      <alignment horizontal="right" vertical="center" indent="2"/>
    </xf>
    <xf numFmtId="38" fontId="0" fillId="2" borderId="53" xfId="1" applyFont="1" applyFill="1" applyBorder="1" applyAlignment="1">
      <alignment horizontal="right" vertical="center" indent="2"/>
    </xf>
    <xf numFmtId="38" fontId="0" fillId="2" borderId="54" xfId="1" applyFont="1" applyFill="1" applyBorder="1" applyAlignment="1">
      <alignment horizontal="right" vertical="center" indent="2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11" fillId="0" borderId="61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38" fontId="24" fillId="0" borderId="1" xfId="1" applyFont="1" applyBorder="1" applyAlignment="1">
      <alignment horizontal="center" vertical="center"/>
    </xf>
    <xf numFmtId="38" fontId="24" fillId="0" borderId="34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38" fontId="8" fillId="0" borderId="49" xfId="1" applyFont="1" applyBorder="1" applyAlignment="1">
      <alignment horizontal="right" vertical="center" indent="2"/>
    </xf>
    <xf numFmtId="38" fontId="8" fillId="0" borderId="37" xfId="1" applyFont="1" applyBorder="1" applyAlignment="1">
      <alignment horizontal="right" vertical="center" indent="2"/>
    </xf>
    <xf numFmtId="38" fontId="8" fillId="6" borderId="66" xfId="1" applyFont="1" applyFill="1" applyBorder="1" applyAlignment="1">
      <alignment horizontal="right" vertical="center" indent="2"/>
    </xf>
    <xf numFmtId="38" fontId="8" fillId="6" borderId="67" xfId="1" applyFont="1" applyFill="1" applyBorder="1" applyAlignment="1">
      <alignment horizontal="right" vertical="center" indent="2"/>
    </xf>
    <xf numFmtId="38" fontId="8" fillId="0" borderId="62" xfId="1" applyFont="1" applyBorder="1" applyAlignment="1">
      <alignment horizontal="right" vertical="center" indent="2"/>
    </xf>
    <xf numFmtId="38" fontId="8" fillId="0" borderId="65" xfId="1" applyFont="1" applyBorder="1" applyAlignment="1">
      <alignment horizontal="right" vertical="center" indent="2"/>
    </xf>
    <xf numFmtId="38" fontId="30" fillId="0" borderId="1" xfId="1" applyFont="1" applyBorder="1" applyAlignment="1">
      <alignment horizontal="center" vertical="center"/>
    </xf>
    <xf numFmtId="38" fontId="30" fillId="0" borderId="34" xfId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38" fontId="29" fillId="0" borderId="62" xfId="1" applyFont="1" applyBorder="1" applyAlignment="1">
      <alignment horizontal="center" vertical="center"/>
    </xf>
    <xf numFmtId="38" fontId="29" fillId="0" borderId="65" xfId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9" fillId="0" borderId="56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29" fillId="0" borderId="25" xfId="1" applyFont="1" applyBorder="1" applyAlignment="1">
      <alignment horizontal="center" vertical="center"/>
    </xf>
    <xf numFmtId="38" fontId="29" fillId="0" borderId="24" xfId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8" fillId="0" borderId="61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674914</xdr:colOff>
      <xdr:row>27</xdr:row>
      <xdr:rowOff>293913</xdr:rowOff>
    </xdr:from>
    <xdr:to>
      <xdr:col>6</xdr:col>
      <xdr:colOff>1513114</xdr:colOff>
      <xdr:row>28</xdr:row>
      <xdr:rowOff>359228</xdr:rowOff>
    </xdr:to>
    <xdr:sp macro="" textlink="">
      <xdr:nvSpPr>
        <xdr:cNvPr id="6" name="テキスト ボックス 5"/>
        <xdr:cNvSpPr txBox="1"/>
      </xdr:nvSpPr>
      <xdr:spPr>
        <a:xfrm>
          <a:off x="4060371" y="7663542"/>
          <a:ext cx="1665514" cy="5769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1621972</xdr:colOff>
      <xdr:row>20</xdr:row>
      <xdr:rowOff>185057</xdr:rowOff>
    </xdr:from>
    <xdr:to>
      <xdr:col>7</xdr:col>
      <xdr:colOff>370115</xdr:colOff>
      <xdr:row>36</xdr:row>
      <xdr:rowOff>76202</xdr:rowOff>
    </xdr:to>
    <xdr:cxnSp macro="">
      <xdr:nvCxnSpPr>
        <xdr:cNvPr id="8" name="カギ線コネクタ 7"/>
        <xdr:cNvCxnSpPr/>
      </xdr:nvCxnSpPr>
      <xdr:spPr>
        <a:xfrm rot="16200000" flipH="1">
          <a:off x="3777342" y="7456715"/>
          <a:ext cx="4582888" cy="468086"/>
        </a:xfrm>
        <a:prstGeom prst="bentConnector3">
          <a:avLst>
            <a:gd name="adj1" fmla="val 54988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0</xdr:col>
      <xdr:colOff>21771</xdr:colOff>
      <xdr:row>0</xdr:row>
      <xdr:rowOff>108857</xdr:rowOff>
    </xdr:from>
    <xdr:to>
      <xdr:col>1</xdr:col>
      <xdr:colOff>250371</xdr:colOff>
      <xdr:row>2</xdr:row>
      <xdr:rowOff>65315</xdr:rowOff>
    </xdr:to>
    <xdr:sp macro="" textlink="">
      <xdr:nvSpPr>
        <xdr:cNvPr id="26" name="テキスト ボックス 2"/>
        <xdr:cNvSpPr txBox="1">
          <a:spLocks noChangeArrowheads="1"/>
        </xdr:cNvSpPr>
      </xdr:nvSpPr>
      <xdr:spPr bwMode="auto">
        <a:xfrm>
          <a:off x="21771" y="108857"/>
          <a:ext cx="914400" cy="43542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記載例１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674914</xdr:colOff>
      <xdr:row>27</xdr:row>
      <xdr:rowOff>293913</xdr:rowOff>
    </xdr:from>
    <xdr:to>
      <xdr:col>6</xdr:col>
      <xdr:colOff>1513114</xdr:colOff>
      <xdr:row>28</xdr:row>
      <xdr:rowOff>359228</xdr:rowOff>
    </xdr:to>
    <xdr:sp macro="" textlink="">
      <xdr:nvSpPr>
        <xdr:cNvPr id="2" name="テキスト ボックス 1"/>
        <xdr:cNvSpPr txBox="1"/>
      </xdr:nvSpPr>
      <xdr:spPr>
        <a:xfrm>
          <a:off x="4042954" y="7654833"/>
          <a:ext cx="1668780" cy="57585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1621972</xdr:colOff>
      <xdr:row>20</xdr:row>
      <xdr:rowOff>185057</xdr:rowOff>
    </xdr:from>
    <xdr:to>
      <xdr:col>7</xdr:col>
      <xdr:colOff>370115</xdr:colOff>
      <xdr:row>36</xdr:row>
      <xdr:rowOff>76202</xdr:rowOff>
    </xdr:to>
    <xdr:cxnSp macro="">
      <xdr:nvCxnSpPr>
        <xdr:cNvPr id="3" name="カギ線コネクタ 2"/>
        <xdr:cNvCxnSpPr/>
      </xdr:nvCxnSpPr>
      <xdr:spPr>
        <a:xfrm rot="16200000" flipH="1">
          <a:off x="3763191" y="7446918"/>
          <a:ext cx="4577445" cy="462643"/>
        </a:xfrm>
        <a:prstGeom prst="bentConnector3">
          <a:avLst>
            <a:gd name="adj1" fmla="val 54988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0</xdr:col>
      <xdr:colOff>21771</xdr:colOff>
      <xdr:row>0</xdr:row>
      <xdr:rowOff>108857</xdr:rowOff>
    </xdr:from>
    <xdr:to>
      <xdr:col>1</xdr:col>
      <xdr:colOff>250371</xdr:colOff>
      <xdr:row>2</xdr:row>
      <xdr:rowOff>65315</xdr:rowOff>
    </xdr:to>
    <xdr:sp macro="" textlink="">
      <xdr:nvSpPr>
        <xdr:cNvPr id="4" name="テキスト ボックス 2"/>
        <xdr:cNvSpPr txBox="1">
          <a:spLocks noChangeArrowheads="1"/>
        </xdr:cNvSpPr>
      </xdr:nvSpPr>
      <xdr:spPr bwMode="auto">
        <a:xfrm>
          <a:off x="21771" y="108857"/>
          <a:ext cx="914400" cy="428898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記載例２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tabSelected="1" view="pageBreakPreview" zoomScale="70" zoomScaleNormal="100" zoomScaleSheetLayoutView="70" workbookViewId="0">
      <selection activeCell="L31" sqref="L31"/>
    </sheetView>
  </sheetViews>
  <sheetFormatPr defaultRowHeight="18" x14ac:dyDescent="0.45"/>
  <cols>
    <col min="1" max="1" width="9" customWidth="1"/>
    <col min="6" max="6" width="10.8984375" customWidth="1"/>
    <col min="7" max="7" width="22.5" customWidth="1"/>
    <col min="8" max="8" width="14.5" customWidth="1"/>
  </cols>
  <sheetData>
    <row r="1" spans="1:17" ht="18.75" customHeight="1" x14ac:dyDescent="0.45">
      <c r="A1" s="53" t="s">
        <v>21</v>
      </c>
      <c r="B1" s="54"/>
      <c r="C1" s="54"/>
      <c r="D1" s="54"/>
      <c r="E1" s="54"/>
      <c r="F1" s="54"/>
      <c r="G1" s="54"/>
      <c r="H1" s="55"/>
    </row>
    <row r="2" spans="1:17" ht="18.75" customHeight="1" x14ac:dyDescent="0.45">
      <c r="A2" s="56"/>
      <c r="B2" s="57"/>
      <c r="C2" s="57"/>
      <c r="D2" s="57"/>
      <c r="E2" s="57"/>
      <c r="F2" s="57"/>
      <c r="G2" s="57"/>
      <c r="H2" s="58"/>
    </row>
    <row r="3" spans="1:17" x14ac:dyDescent="0.45">
      <c r="A3" s="111" t="s">
        <v>19</v>
      </c>
      <c r="B3" s="112"/>
      <c r="C3" s="112"/>
      <c r="D3" s="112"/>
      <c r="E3" s="113"/>
      <c r="F3" s="112" t="s">
        <v>16</v>
      </c>
      <c r="G3" s="112"/>
      <c r="H3" s="114"/>
    </row>
    <row r="4" spans="1:17" ht="31.2" customHeight="1" x14ac:dyDescent="0.45">
      <c r="A4" s="7" t="s">
        <v>30</v>
      </c>
      <c r="B4" s="85"/>
      <c r="C4" s="85"/>
      <c r="D4" s="85"/>
      <c r="E4" s="86"/>
      <c r="F4" s="112"/>
      <c r="G4" s="112"/>
      <c r="H4" s="114"/>
    </row>
    <row r="5" spans="1:17" ht="31.2" customHeight="1" thickBot="1" x14ac:dyDescent="0.5">
      <c r="A5" s="8" t="s">
        <v>31</v>
      </c>
      <c r="B5" s="87"/>
      <c r="C5" s="87"/>
      <c r="D5" s="87"/>
      <c r="E5" s="88"/>
      <c r="F5" s="115"/>
      <c r="G5" s="115"/>
      <c r="H5" s="116"/>
    </row>
    <row r="6" spans="1:17" ht="18.75" customHeight="1" x14ac:dyDescent="0.45">
      <c r="A6" s="101" t="s">
        <v>22</v>
      </c>
      <c r="B6" s="102"/>
      <c r="C6" s="102"/>
      <c r="D6" s="102"/>
      <c r="E6" s="102"/>
      <c r="F6" s="102"/>
      <c r="G6" s="102"/>
      <c r="H6" s="103"/>
    </row>
    <row r="7" spans="1:17" ht="18.75" customHeight="1" x14ac:dyDescent="0.45">
      <c r="A7" s="104" t="s">
        <v>26</v>
      </c>
      <c r="B7" s="105"/>
      <c r="C7" s="105"/>
      <c r="D7" s="105"/>
      <c r="E7" s="105"/>
      <c r="F7" s="105"/>
      <c r="G7" s="105"/>
      <c r="H7" s="106"/>
    </row>
    <row r="8" spans="1:17" ht="18.75" customHeight="1" thickBot="1" x14ac:dyDescent="0.5">
      <c r="A8" s="4"/>
      <c r="B8" s="107" t="s">
        <v>23</v>
      </c>
      <c r="C8" s="108"/>
      <c r="D8" s="108"/>
      <c r="E8" s="108"/>
      <c r="F8" s="5"/>
      <c r="G8" s="109" t="s">
        <v>24</v>
      </c>
      <c r="H8" s="110"/>
    </row>
    <row r="9" spans="1:17" ht="18.75" customHeight="1" x14ac:dyDescent="0.45">
      <c r="A9" s="74" t="s">
        <v>17</v>
      </c>
      <c r="B9" s="75"/>
      <c r="C9" s="75"/>
      <c r="D9" s="75"/>
      <c r="E9" s="75"/>
      <c r="F9" s="75"/>
      <c r="G9" s="75"/>
      <c r="H9" s="76"/>
    </row>
    <row r="10" spans="1:17" x14ac:dyDescent="0.45">
      <c r="A10" s="3" t="s">
        <v>0</v>
      </c>
      <c r="B10" s="80" t="s">
        <v>1</v>
      </c>
      <c r="C10" s="80"/>
      <c r="D10" s="80" t="s">
        <v>2</v>
      </c>
      <c r="E10" s="80"/>
      <c r="F10" s="80"/>
      <c r="G10" s="80" t="s">
        <v>4</v>
      </c>
      <c r="H10" s="81"/>
    </row>
    <row r="11" spans="1:17" ht="18" customHeight="1" x14ac:dyDescent="0.45">
      <c r="A11" s="17"/>
      <c r="B11" s="97"/>
      <c r="C11" s="97"/>
      <c r="D11" s="97"/>
      <c r="E11" s="97"/>
      <c r="F11" s="97"/>
      <c r="G11" s="97"/>
      <c r="H11" s="98"/>
    </row>
    <row r="12" spans="1:17" ht="18" customHeight="1" x14ac:dyDescent="0.45">
      <c r="A12" s="15"/>
      <c r="B12" s="99"/>
      <c r="C12" s="99"/>
      <c r="D12" s="99"/>
      <c r="E12" s="99"/>
      <c r="F12" s="99"/>
      <c r="G12" s="99"/>
      <c r="H12" s="100"/>
    </row>
    <row r="13" spans="1:17" ht="18" customHeight="1" x14ac:dyDescent="0.45">
      <c r="A13" s="15"/>
      <c r="B13" s="99"/>
      <c r="C13" s="99"/>
      <c r="D13" s="99"/>
      <c r="E13" s="99"/>
      <c r="F13" s="99"/>
      <c r="G13" s="99"/>
      <c r="H13" s="100"/>
      <c r="N13" s="6"/>
      <c r="Q13" s="9"/>
    </row>
    <row r="14" spans="1:17" ht="18" customHeight="1" x14ac:dyDescent="0.45">
      <c r="A14" s="15"/>
      <c r="B14" s="99"/>
      <c r="C14" s="99"/>
      <c r="D14" s="99"/>
      <c r="E14" s="99"/>
      <c r="F14" s="99"/>
      <c r="G14" s="99"/>
      <c r="H14" s="100"/>
    </row>
    <row r="15" spans="1:17" ht="18" customHeight="1" x14ac:dyDescent="0.45">
      <c r="A15" s="15"/>
      <c r="B15" s="99"/>
      <c r="C15" s="99"/>
      <c r="D15" s="99"/>
      <c r="E15" s="99"/>
      <c r="F15" s="99"/>
      <c r="G15" s="99"/>
      <c r="H15" s="100"/>
    </row>
    <row r="16" spans="1:17" ht="18" customHeight="1" thickBot="1" x14ac:dyDescent="0.5">
      <c r="A16" s="18"/>
      <c r="B16" s="128"/>
      <c r="C16" s="128"/>
      <c r="D16" s="128"/>
      <c r="E16" s="128"/>
      <c r="F16" s="128"/>
      <c r="G16" s="128"/>
      <c r="H16" s="137"/>
    </row>
    <row r="17" spans="1:12" ht="25.8" customHeight="1" x14ac:dyDescent="0.45">
      <c r="A17" s="138" t="s">
        <v>39</v>
      </c>
      <c r="B17" s="139"/>
      <c r="C17" s="139"/>
      <c r="D17" s="139"/>
      <c r="E17" s="139"/>
      <c r="F17" s="139"/>
      <c r="G17" s="139"/>
      <c r="H17" s="140"/>
    </row>
    <row r="18" spans="1:12" ht="30" customHeight="1" x14ac:dyDescent="0.45">
      <c r="A18" s="133" t="s">
        <v>38</v>
      </c>
      <c r="B18" s="134"/>
      <c r="C18" s="135"/>
      <c r="D18" s="136"/>
      <c r="E18" s="29" t="s">
        <v>18</v>
      </c>
      <c r="F18" s="31" t="s">
        <v>37</v>
      </c>
      <c r="G18" s="30"/>
      <c r="H18" s="28" t="s">
        <v>18</v>
      </c>
    </row>
    <row r="19" spans="1:12" x14ac:dyDescent="0.45">
      <c r="A19" s="77" t="s">
        <v>20</v>
      </c>
      <c r="B19" s="78"/>
      <c r="C19" s="78"/>
      <c r="D19" s="78"/>
      <c r="E19" s="78"/>
      <c r="F19" s="78"/>
      <c r="G19" s="78"/>
      <c r="H19" s="79"/>
    </row>
    <row r="20" spans="1:12" x14ac:dyDescent="0.45">
      <c r="A20" s="124" t="s">
        <v>5</v>
      </c>
      <c r="B20" s="125"/>
      <c r="C20" s="125"/>
      <c r="D20" s="125"/>
      <c r="E20" s="125"/>
      <c r="F20" s="125"/>
      <c r="G20" s="80" t="s">
        <v>3</v>
      </c>
      <c r="H20" s="81"/>
    </row>
    <row r="21" spans="1:12" ht="18" customHeight="1" x14ac:dyDescent="0.45">
      <c r="A21" s="126" t="s">
        <v>13</v>
      </c>
      <c r="B21" s="127"/>
      <c r="C21" s="127"/>
      <c r="D21" s="127"/>
      <c r="E21" s="127"/>
      <c r="F21" s="127"/>
      <c r="G21" s="89"/>
      <c r="H21" s="90"/>
    </row>
    <row r="22" spans="1:12" ht="51.6" customHeight="1" x14ac:dyDescent="0.45">
      <c r="A22" s="119" t="s">
        <v>36</v>
      </c>
      <c r="B22" s="120"/>
      <c r="C22" s="120"/>
      <c r="D22" s="120"/>
      <c r="E22" s="120"/>
      <c r="F22" s="120"/>
      <c r="G22" s="91"/>
      <c r="H22" s="92"/>
    </row>
    <row r="23" spans="1:12" ht="18" customHeight="1" x14ac:dyDescent="0.45">
      <c r="A23" s="121" t="s">
        <v>32</v>
      </c>
      <c r="B23" s="120"/>
      <c r="C23" s="120"/>
      <c r="D23" s="120"/>
      <c r="E23" s="120"/>
      <c r="F23" s="120"/>
      <c r="G23" s="91"/>
      <c r="H23" s="92"/>
    </row>
    <row r="24" spans="1:12" ht="18" customHeight="1" thickBot="1" x14ac:dyDescent="0.5">
      <c r="A24" s="117"/>
      <c r="B24" s="118"/>
      <c r="C24" s="118"/>
      <c r="D24" s="118"/>
      <c r="E24" s="118"/>
      <c r="F24" s="118"/>
      <c r="G24" s="93"/>
      <c r="H24" s="94"/>
    </row>
    <row r="25" spans="1:12" ht="19.2" thickTop="1" thickBot="1" x14ac:dyDescent="0.5">
      <c r="A25" s="122" t="s">
        <v>9</v>
      </c>
      <c r="B25" s="123"/>
      <c r="C25" s="123"/>
      <c r="D25" s="123"/>
      <c r="E25" s="123"/>
      <c r="F25" s="123"/>
      <c r="G25" s="95">
        <f>SUM(G21:H24)</f>
        <v>0</v>
      </c>
      <c r="H25" s="96"/>
    </row>
    <row r="26" spans="1:12" ht="18.600000000000001" thickBot="1" x14ac:dyDescent="0.5">
      <c r="A26" s="82" t="s">
        <v>14</v>
      </c>
      <c r="B26" s="83"/>
      <c r="C26" s="83"/>
      <c r="D26" s="83"/>
      <c r="E26" s="83"/>
      <c r="F26" s="83"/>
      <c r="G26" s="83"/>
      <c r="H26" s="84"/>
    </row>
    <row r="27" spans="1:12" ht="26.4" customHeight="1" x14ac:dyDescent="0.45">
      <c r="A27" s="70" t="s">
        <v>5</v>
      </c>
      <c r="B27" s="64" t="s">
        <v>8</v>
      </c>
      <c r="C27" s="65"/>
      <c r="D27" s="65"/>
      <c r="E27" s="66"/>
      <c r="F27" s="72" t="s">
        <v>7</v>
      </c>
      <c r="G27" s="62" t="s">
        <v>6</v>
      </c>
      <c r="H27" s="60" t="s">
        <v>33</v>
      </c>
    </row>
    <row r="28" spans="1:12" ht="40.200000000000003" customHeight="1" x14ac:dyDescent="0.45">
      <c r="A28" s="71"/>
      <c r="B28" s="67"/>
      <c r="C28" s="68"/>
      <c r="D28" s="68"/>
      <c r="E28" s="69"/>
      <c r="F28" s="73"/>
      <c r="G28" s="63"/>
      <c r="H28" s="61"/>
    </row>
    <row r="29" spans="1:12" ht="33" customHeight="1" thickBot="1" x14ac:dyDescent="0.45">
      <c r="A29" s="27" t="s">
        <v>35</v>
      </c>
      <c r="B29" s="59" t="s">
        <v>40</v>
      </c>
      <c r="C29" s="59"/>
      <c r="D29" s="59"/>
      <c r="E29" s="59"/>
      <c r="F29" s="32" t="s">
        <v>34</v>
      </c>
      <c r="G29" s="33">
        <v>350000</v>
      </c>
      <c r="H29" s="34">
        <v>300000</v>
      </c>
      <c r="L29" s="10"/>
    </row>
    <row r="30" spans="1:12" ht="18" customHeight="1" x14ac:dyDescent="0.45">
      <c r="A30" s="11"/>
      <c r="B30" s="123"/>
      <c r="C30" s="123"/>
      <c r="D30" s="123"/>
      <c r="E30" s="123"/>
      <c r="F30" s="12"/>
      <c r="G30" s="19"/>
      <c r="H30" s="20"/>
    </row>
    <row r="31" spans="1:12" ht="18" customHeight="1" x14ac:dyDescent="0.45">
      <c r="A31" s="15"/>
      <c r="B31" s="99"/>
      <c r="C31" s="99"/>
      <c r="D31" s="99"/>
      <c r="E31" s="99"/>
      <c r="F31" s="16"/>
      <c r="G31" s="21"/>
      <c r="H31" s="22"/>
    </row>
    <row r="32" spans="1:12" ht="18" customHeight="1" x14ac:dyDescent="0.45">
      <c r="A32" s="15"/>
      <c r="B32" s="99"/>
      <c r="C32" s="99"/>
      <c r="D32" s="99"/>
      <c r="E32" s="99"/>
      <c r="F32" s="16"/>
      <c r="G32" s="21"/>
      <c r="H32" s="22"/>
    </row>
    <row r="33" spans="1:8" ht="18" customHeight="1" x14ac:dyDescent="0.45">
      <c r="A33" s="15"/>
      <c r="B33" s="99"/>
      <c r="C33" s="99"/>
      <c r="D33" s="99"/>
      <c r="E33" s="99"/>
      <c r="F33" s="16"/>
      <c r="G33" s="21"/>
      <c r="H33" s="22"/>
    </row>
    <row r="34" spans="1:8" ht="18" customHeight="1" x14ac:dyDescent="0.45">
      <c r="A34" s="15"/>
      <c r="B34" s="99"/>
      <c r="C34" s="99"/>
      <c r="D34" s="99"/>
      <c r="E34" s="99"/>
      <c r="F34" s="16"/>
      <c r="G34" s="21"/>
      <c r="H34" s="22"/>
    </row>
    <row r="35" spans="1:8" ht="18" customHeight="1" x14ac:dyDescent="0.45">
      <c r="A35" s="15"/>
      <c r="B35" s="99"/>
      <c r="C35" s="99"/>
      <c r="D35" s="99"/>
      <c r="E35" s="99"/>
      <c r="F35" s="16"/>
      <c r="G35" s="21"/>
      <c r="H35" s="22"/>
    </row>
    <row r="36" spans="1:8" ht="18" customHeight="1" thickBot="1" x14ac:dyDescent="0.5">
      <c r="A36" s="13"/>
      <c r="B36" s="132"/>
      <c r="C36" s="132"/>
      <c r="D36" s="132"/>
      <c r="E36" s="132"/>
      <c r="F36" s="14"/>
      <c r="G36" s="23"/>
      <c r="H36" s="20"/>
    </row>
    <row r="37" spans="1:8" ht="19.2" thickTop="1" thickBot="1" x14ac:dyDescent="0.5">
      <c r="A37" s="129" t="s">
        <v>10</v>
      </c>
      <c r="B37" s="130"/>
      <c r="C37" s="130"/>
      <c r="D37" s="130"/>
      <c r="E37" s="130"/>
      <c r="F37" s="131"/>
      <c r="G37" s="24">
        <f>SUM(G30:G36)</f>
        <v>0</v>
      </c>
      <c r="H37" s="25">
        <f>SUM(H30:H36)</f>
        <v>0</v>
      </c>
    </row>
    <row r="38" spans="1:8" ht="18.600000000000001" thickBot="1" x14ac:dyDescent="0.5">
      <c r="A38" s="2" t="s">
        <v>11</v>
      </c>
    </row>
    <row r="39" spans="1:8" ht="18.600000000000001" thickBot="1" x14ac:dyDescent="0.5">
      <c r="A39" s="2" t="s">
        <v>15</v>
      </c>
      <c r="F39" t="s">
        <v>12</v>
      </c>
      <c r="G39" s="1" t="str">
        <f>IF(G25=G37,"OK","NG")</f>
        <v>OK</v>
      </c>
    </row>
  </sheetData>
  <mergeCells count="63">
    <mergeCell ref="D12:F12"/>
    <mergeCell ref="D11:F11"/>
    <mergeCell ref="D10:F10"/>
    <mergeCell ref="B10:C10"/>
    <mergeCell ref="B12:C12"/>
    <mergeCell ref="B16:C16"/>
    <mergeCell ref="B14:C14"/>
    <mergeCell ref="A18:B18"/>
    <mergeCell ref="C18:D18"/>
    <mergeCell ref="G16:H16"/>
    <mergeCell ref="G15:H15"/>
    <mergeCell ref="A17:H17"/>
    <mergeCell ref="A37:F37"/>
    <mergeCell ref="B34:E34"/>
    <mergeCell ref="B35:E35"/>
    <mergeCell ref="B36:E36"/>
    <mergeCell ref="B33:E33"/>
    <mergeCell ref="B31:E31"/>
    <mergeCell ref="B32:E32"/>
    <mergeCell ref="A24:F24"/>
    <mergeCell ref="B11:C11"/>
    <mergeCell ref="A22:F22"/>
    <mergeCell ref="A23:F23"/>
    <mergeCell ref="A25:F25"/>
    <mergeCell ref="B30:E30"/>
    <mergeCell ref="B13:C13"/>
    <mergeCell ref="A20:F20"/>
    <mergeCell ref="A21:F21"/>
    <mergeCell ref="D13:F13"/>
    <mergeCell ref="D14:F14"/>
    <mergeCell ref="D15:F15"/>
    <mergeCell ref="D16:F16"/>
    <mergeCell ref="B15:C15"/>
    <mergeCell ref="A6:H6"/>
    <mergeCell ref="A7:H7"/>
    <mergeCell ref="B8:E8"/>
    <mergeCell ref="G8:H8"/>
    <mergeCell ref="A3:E3"/>
    <mergeCell ref="F3:H3"/>
    <mergeCell ref="F4:H5"/>
    <mergeCell ref="G24:H24"/>
    <mergeCell ref="G25:H25"/>
    <mergeCell ref="G10:H10"/>
    <mergeCell ref="G11:H11"/>
    <mergeCell ref="G12:H12"/>
    <mergeCell ref="G13:H13"/>
    <mergeCell ref="G14:H14"/>
    <mergeCell ref="A1:H2"/>
    <mergeCell ref="B29:E29"/>
    <mergeCell ref="H27:H28"/>
    <mergeCell ref="G27:G28"/>
    <mergeCell ref="B27:E28"/>
    <mergeCell ref="A27:A28"/>
    <mergeCell ref="F27:F28"/>
    <mergeCell ref="A9:H9"/>
    <mergeCell ref="A19:H19"/>
    <mergeCell ref="G20:H20"/>
    <mergeCell ref="A26:H26"/>
    <mergeCell ref="B4:E4"/>
    <mergeCell ref="B5:E5"/>
    <mergeCell ref="G21:H21"/>
    <mergeCell ref="G22:H22"/>
    <mergeCell ref="G23:H23"/>
  </mergeCells>
  <phoneticPr fontId="1"/>
  <conditionalFormatting sqref="G39">
    <cfRule type="expression" dxfId="2" priority="1">
      <formula>G39="NG"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87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view="pageBreakPreview" topLeftCell="A7" zoomScale="70" zoomScaleNormal="100" zoomScaleSheetLayoutView="70" workbookViewId="0">
      <selection activeCell="L18" sqref="L18"/>
    </sheetView>
  </sheetViews>
  <sheetFormatPr defaultRowHeight="18" x14ac:dyDescent="0.45"/>
  <cols>
    <col min="1" max="1" width="9" customWidth="1"/>
    <col min="6" max="6" width="10.8984375" customWidth="1"/>
    <col min="7" max="7" width="22.5" customWidth="1"/>
    <col min="8" max="8" width="14.5" customWidth="1"/>
  </cols>
  <sheetData>
    <row r="1" spans="1:17" ht="18.75" customHeight="1" x14ac:dyDescent="0.45">
      <c r="A1" s="53" t="s">
        <v>21</v>
      </c>
      <c r="B1" s="54"/>
      <c r="C1" s="54"/>
      <c r="D1" s="54"/>
      <c r="E1" s="54"/>
      <c r="F1" s="54"/>
      <c r="G1" s="54"/>
      <c r="H1" s="55"/>
    </row>
    <row r="2" spans="1:17" ht="18.75" customHeight="1" x14ac:dyDescent="0.45">
      <c r="A2" s="56"/>
      <c r="B2" s="57"/>
      <c r="C2" s="57"/>
      <c r="D2" s="57"/>
      <c r="E2" s="57"/>
      <c r="F2" s="57"/>
      <c r="G2" s="57"/>
      <c r="H2" s="58"/>
    </row>
    <row r="3" spans="1:17" x14ac:dyDescent="0.45">
      <c r="A3" s="111" t="s">
        <v>19</v>
      </c>
      <c r="B3" s="112"/>
      <c r="C3" s="112"/>
      <c r="D3" s="112"/>
      <c r="E3" s="113"/>
      <c r="F3" s="112" t="s">
        <v>16</v>
      </c>
      <c r="G3" s="112"/>
      <c r="H3" s="114"/>
    </row>
    <row r="4" spans="1:17" ht="31.2" customHeight="1" x14ac:dyDescent="0.45">
      <c r="A4" s="7" t="s">
        <v>30</v>
      </c>
      <c r="B4" s="161" t="s">
        <v>41</v>
      </c>
      <c r="C4" s="161"/>
      <c r="D4" s="161"/>
      <c r="E4" s="162"/>
      <c r="F4" s="163" t="s">
        <v>43</v>
      </c>
      <c r="G4" s="163"/>
      <c r="H4" s="164"/>
    </row>
    <row r="5" spans="1:17" ht="31.2" customHeight="1" thickBot="1" x14ac:dyDescent="0.5">
      <c r="A5" s="8" t="s">
        <v>31</v>
      </c>
      <c r="B5" s="167" t="s">
        <v>42</v>
      </c>
      <c r="C5" s="167"/>
      <c r="D5" s="167"/>
      <c r="E5" s="168"/>
      <c r="F5" s="165"/>
      <c r="G5" s="165"/>
      <c r="H5" s="166"/>
    </row>
    <row r="6" spans="1:17" ht="18.75" customHeight="1" x14ac:dyDescent="0.45">
      <c r="A6" s="101" t="s">
        <v>22</v>
      </c>
      <c r="B6" s="102"/>
      <c r="C6" s="102"/>
      <c r="D6" s="102"/>
      <c r="E6" s="102"/>
      <c r="F6" s="102"/>
      <c r="G6" s="102"/>
      <c r="H6" s="103"/>
    </row>
    <row r="7" spans="1:17" ht="18.75" customHeight="1" x14ac:dyDescent="0.45">
      <c r="A7" s="104" t="s">
        <v>25</v>
      </c>
      <c r="B7" s="105"/>
      <c r="C7" s="105"/>
      <c r="D7" s="105"/>
      <c r="E7" s="105"/>
      <c r="F7" s="105"/>
      <c r="G7" s="105"/>
      <c r="H7" s="106"/>
    </row>
    <row r="8" spans="1:17" ht="18.75" customHeight="1" thickBot="1" x14ac:dyDescent="0.5">
      <c r="A8" s="26" t="s">
        <v>44</v>
      </c>
      <c r="B8" s="107" t="s">
        <v>23</v>
      </c>
      <c r="C8" s="108"/>
      <c r="D8" s="108"/>
      <c r="E8" s="108"/>
      <c r="F8" s="5"/>
      <c r="G8" s="109" t="s">
        <v>24</v>
      </c>
      <c r="H8" s="110"/>
    </row>
    <row r="9" spans="1:17" ht="18.75" customHeight="1" x14ac:dyDescent="0.45">
      <c r="A9" s="74" t="s">
        <v>17</v>
      </c>
      <c r="B9" s="75"/>
      <c r="C9" s="75"/>
      <c r="D9" s="75"/>
      <c r="E9" s="75"/>
      <c r="F9" s="75"/>
      <c r="G9" s="75"/>
      <c r="H9" s="76"/>
    </row>
    <row r="10" spans="1:17" x14ac:dyDescent="0.45">
      <c r="A10" s="3" t="s">
        <v>0</v>
      </c>
      <c r="B10" s="80" t="s">
        <v>1</v>
      </c>
      <c r="C10" s="80"/>
      <c r="D10" s="80" t="s">
        <v>2</v>
      </c>
      <c r="E10" s="80"/>
      <c r="F10" s="80"/>
      <c r="G10" s="80" t="s">
        <v>4</v>
      </c>
      <c r="H10" s="81"/>
    </row>
    <row r="11" spans="1:17" ht="18" customHeight="1" x14ac:dyDescent="0.45">
      <c r="A11" s="35">
        <v>2020</v>
      </c>
      <c r="B11" s="158" t="s">
        <v>45</v>
      </c>
      <c r="C11" s="158"/>
      <c r="D11" s="158" t="s">
        <v>51</v>
      </c>
      <c r="E11" s="158"/>
      <c r="F11" s="158"/>
      <c r="G11" s="159">
        <v>500000</v>
      </c>
      <c r="H11" s="160"/>
    </row>
    <row r="12" spans="1:17" ht="18" customHeight="1" x14ac:dyDescent="0.45">
      <c r="A12" s="36">
        <v>2020</v>
      </c>
      <c r="B12" s="152" t="s">
        <v>46</v>
      </c>
      <c r="C12" s="152"/>
      <c r="D12" s="152" t="s">
        <v>52</v>
      </c>
      <c r="E12" s="152"/>
      <c r="F12" s="152"/>
      <c r="G12" s="153">
        <v>250000</v>
      </c>
      <c r="H12" s="154"/>
    </row>
    <row r="13" spans="1:17" ht="18" customHeight="1" x14ac:dyDescent="0.45">
      <c r="A13" s="36">
        <v>2021</v>
      </c>
      <c r="B13" s="152" t="s">
        <v>47</v>
      </c>
      <c r="C13" s="152"/>
      <c r="D13" s="152" t="s">
        <v>51</v>
      </c>
      <c r="E13" s="152"/>
      <c r="F13" s="152"/>
      <c r="G13" s="153">
        <v>300000</v>
      </c>
      <c r="H13" s="154"/>
      <c r="N13" s="6"/>
      <c r="Q13" s="9"/>
    </row>
    <row r="14" spans="1:17" ht="18" customHeight="1" x14ac:dyDescent="0.45">
      <c r="A14" s="36">
        <v>2021</v>
      </c>
      <c r="B14" s="152" t="s">
        <v>48</v>
      </c>
      <c r="C14" s="152"/>
      <c r="D14" s="152" t="s">
        <v>52</v>
      </c>
      <c r="E14" s="152"/>
      <c r="F14" s="152"/>
      <c r="G14" s="153">
        <v>100000</v>
      </c>
      <c r="H14" s="154"/>
    </row>
    <row r="15" spans="1:17" ht="18" customHeight="1" x14ac:dyDescent="0.45">
      <c r="A15" s="36">
        <v>2022</v>
      </c>
      <c r="B15" s="152" t="s">
        <v>49</v>
      </c>
      <c r="C15" s="152"/>
      <c r="D15" s="152" t="s">
        <v>51</v>
      </c>
      <c r="E15" s="152"/>
      <c r="F15" s="152"/>
      <c r="G15" s="153">
        <v>100000</v>
      </c>
      <c r="H15" s="154"/>
    </row>
    <row r="16" spans="1:17" ht="18" customHeight="1" thickBot="1" x14ac:dyDescent="0.5">
      <c r="A16" s="37">
        <v>2023</v>
      </c>
      <c r="B16" s="155" t="s">
        <v>50</v>
      </c>
      <c r="C16" s="155"/>
      <c r="D16" s="155" t="s">
        <v>52</v>
      </c>
      <c r="E16" s="155"/>
      <c r="F16" s="155"/>
      <c r="G16" s="156">
        <v>500000</v>
      </c>
      <c r="H16" s="157"/>
    </row>
    <row r="17" spans="1:12" ht="25.8" customHeight="1" x14ac:dyDescent="0.45">
      <c r="A17" s="138" t="s">
        <v>39</v>
      </c>
      <c r="B17" s="139"/>
      <c r="C17" s="139"/>
      <c r="D17" s="139"/>
      <c r="E17" s="139"/>
      <c r="F17" s="139"/>
      <c r="G17" s="139"/>
      <c r="H17" s="140"/>
    </row>
    <row r="18" spans="1:12" ht="30" customHeight="1" x14ac:dyDescent="0.45">
      <c r="A18" s="133" t="s">
        <v>38</v>
      </c>
      <c r="B18" s="134"/>
      <c r="C18" s="150">
        <v>370</v>
      </c>
      <c r="D18" s="151"/>
      <c r="E18" s="29" t="s">
        <v>18</v>
      </c>
      <c r="F18" s="31" t="s">
        <v>37</v>
      </c>
      <c r="G18" s="38">
        <v>300</v>
      </c>
      <c r="H18" s="28" t="s">
        <v>18</v>
      </c>
    </row>
    <row r="19" spans="1:12" x14ac:dyDescent="0.45">
      <c r="A19" s="77" t="s">
        <v>20</v>
      </c>
      <c r="B19" s="78"/>
      <c r="C19" s="78"/>
      <c r="D19" s="78"/>
      <c r="E19" s="78"/>
      <c r="F19" s="78"/>
      <c r="G19" s="78"/>
      <c r="H19" s="79"/>
    </row>
    <row r="20" spans="1:12" x14ac:dyDescent="0.45">
      <c r="A20" s="124" t="s">
        <v>5</v>
      </c>
      <c r="B20" s="125"/>
      <c r="C20" s="125"/>
      <c r="D20" s="125"/>
      <c r="E20" s="125"/>
      <c r="F20" s="125"/>
      <c r="G20" s="80" t="s">
        <v>3</v>
      </c>
      <c r="H20" s="81"/>
    </row>
    <row r="21" spans="1:12" ht="18" customHeight="1" x14ac:dyDescent="0.45">
      <c r="A21" s="126" t="s">
        <v>13</v>
      </c>
      <c r="B21" s="127"/>
      <c r="C21" s="127"/>
      <c r="D21" s="127"/>
      <c r="E21" s="127"/>
      <c r="F21" s="127"/>
      <c r="G21" s="146">
        <v>300000</v>
      </c>
      <c r="H21" s="147"/>
    </row>
    <row r="22" spans="1:12" ht="51.6" customHeight="1" x14ac:dyDescent="0.45">
      <c r="A22" s="119" t="s">
        <v>36</v>
      </c>
      <c r="B22" s="120"/>
      <c r="C22" s="120"/>
      <c r="D22" s="120"/>
      <c r="E22" s="120"/>
      <c r="F22" s="120"/>
      <c r="G22" s="148">
        <v>40000</v>
      </c>
      <c r="H22" s="149"/>
    </row>
    <row r="23" spans="1:12" ht="18" customHeight="1" x14ac:dyDescent="0.45">
      <c r="A23" s="121" t="s">
        <v>53</v>
      </c>
      <c r="B23" s="120"/>
      <c r="C23" s="120"/>
      <c r="D23" s="120"/>
      <c r="E23" s="120"/>
      <c r="F23" s="120"/>
      <c r="G23" s="148">
        <v>30000</v>
      </c>
      <c r="H23" s="149"/>
    </row>
    <row r="24" spans="1:12" ht="18" customHeight="1" thickBot="1" x14ac:dyDescent="0.5">
      <c r="A24" s="117"/>
      <c r="B24" s="118"/>
      <c r="C24" s="118"/>
      <c r="D24" s="118"/>
      <c r="E24" s="118"/>
      <c r="F24" s="118"/>
      <c r="G24" s="144"/>
      <c r="H24" s="145"/>
    </row>
    <row r="25" spans="1:12" ht="19.2" thickTop="1" thickBot="1" x14ac:dyDescent="0.5">
      <c r="A25" s="122" t="s">
        <v>9</v>
      </c>
      <c r="B25" s="123"/>
      <c r="C25" s="123"/>
      <c r="D25" s="123"/>
      <c r="E25" s="123"/>
      <c r="F25" s="123"/>
      <c r="G25" s="95">
        <f>SUM(G21:H24)</f>
        <v>370000</v>
      </c>
      <c r="H25" s="96"/>
    </row>
    <row r="26" spans="1:12" ht="18.600000000000001" thickBot="1" x14ac:dyDescent="0.5">
      <c r="A26" s="82" t="s">
        <v>14</v>
      </c>
      <c r="B26" s="83"/>
      <c r="C26" s="83"/>
      <c r="D26" s="83"/>
      <c r="E26" s="83"/>
      <c r="F26" s="83"/>
      <c r="G26" s="83"/>
      <c r="H26" s="84"/>
    </row>
    <row r="27" spans="1:12" ht="26.4" customHeight="1" x14ac:dyDescent="0.45">
      <c r="A27" s="70" t="s">
        <v>5</v>
      </c>
      <c r="B27" s="64" t="s">
        <v>8</v>
      </c>
      <c r="C27" s="65"/>
      <c r="D27" s="65"/>
      <c r="E27" s="66"/>
      <c r="F27" s="72" t="s">
        <v>7</v>
      </c>
      <c r="G27" s="62" t="s">
        <v>6</v>
      </c>
      <c r="H27" s="60" t="s">
        <v>33</v>
      </c>
    </row>
    <row r="28" spans="1:12" ht="40.200000000000003" customHeight="1" x14ac:dyDescent="0.45">
      <c r="A28" s="71"/>
      <c r="B28" s="67"/>
      <c r="C28" s="68"/>
      <c r="D28" s="68"/>
      <c r="E28" s="69"/>
      <c r="F28" s="73"/>
      <c r="G28" s="63"/>
      <c r="H28" s="61"/>
    </row>
    <row r="29" spans="1:12" ht="33" customHeight="1" thickBot="1" x14ac:dyDescent="0.45">
      <c r="A29" s="27" t="s">
        <v>35</v>
      </c>
      <c r="B29" s="59" t="s">
        <v>40</v>
      </c>
      <c r="C29" s="59"/>
      <c r="D29" s="59"/>
      <c r="E29" s="59"/>
      <c r="F29" s="32" t="s">
        <v>34</v>
      </c>
      <c r="G29" s="33">
        <v>350000</v>
      </c>
      <c r="H29" s="34">
        <v>300000</v>
      </c>
      <c r="L29" s="10"/>
    </row>
    <row r="30" spans="1:12" ht="18" customHeight="1" x14ac:dyDescent="0.45">
      <c r="A30" s="39" t="s">
        <v>54</v>
      </c>
      <c r="B30" s="143" t="s">
        <v>60</v>
      </c>
      <c r="C30" s="143"/>
      <c r="D30" s="143"/>
      <c r="E30" s="143"/>
      <c r="F30" s="41">
        <v>1</v>
      </c>
      <c r="G30" s="42">
        <v>90000</v>
      </c>
      <c r="H30" s="43">
        <v>90000</v>
      </c>
    </row>
    <row r="31" spans="1:12" ht="18" customHeight="1" x14ac:dyDescent="0.45">
      <c r="A31" s="40" t="s">
        <v>55</v>
      </c>
      <c r="B31" s="141" t="s">
        <v>61</v>
      </c>
      <c r="C31" s="141"/>
      <c r="D31" s="141"/>
      <c r="E31" s="141"/>
      <c r="F31" s="44">
        <v>2</v>
      </c>
      <c r="G31" s="45">
        <v>195000</v>
      </c>
      <c r="H31" s="46">
        <v>195000</v>
      </c>
    </row>
    <row r="32" spans="1:12" ht="18" customHeight="1" x14ac:dyDescent="0.45">
      <c r="A32" s="40" t="s">
        <v>56</v>
      </c>
      <c r="B32" s="141" t="s">
        <v>62</v>
      </c>
      <c r="C32" s="141"/>
      <c r="D32" s="141"/>
      <c r="E32" s="141"/>
      <c r="F32" s="44">
        <v>3</v>
      </c>
      <c r="G32" s="45">
        <v>15000</v>
      </c>
      <c r="H32" s="46">
        <v>15000</v>
      </c>
    </row>
    <row r="33" spans="1:8" ht="18" customHeight="1" x14ac:dyDescent="0.45">
      <c r="A33" s="40" t="s">
        <v>57</v>
      </c>
      <c r="B33" s="141" t="s">
        <v>66</v>
      </c>
      <c r="C33" s="141"/>
      <c r="D33" s="141"/>
      <c r="E33" s="141"/>
      <c r="F33" s="44"/>
      <c r="G33" s="45">
        <v>10000</v>
      </c>
      <c r="H33" s="46">
        <v>0</v>
      </c>
    </row>
    <row r="34" spans="1:8" ht="18" customHeight="1" x14ac:dyDescent="0.45">
      <c r="A34" s="40" t="s">
        <v>57</v>
      </c>
      <c r="B34" s="141" t="s">
        <v>65</v>
      </c>
      <c r="C34" s="141"/>
      <c r="D34" s="141"/>
      <c r="E34" s="141"/>
      <c r="F34" s="44"/>
      <c r="G34" s="45">
        <v>20000</v>
      </c>
      <c r="H34" s="46">
        <v>0</v>
      </c>
    </row>
    <row r="35" spans="1:8" ht="18" customHeight="1" x14ac:dyDescent="0.45">
      <c r="A35" s="40" t="s">
        <v>58</v>
      </c>
      <c r="B35" s="141" t="s">
        <v>63</v>
      </c>
      <c r="C35" s="141"/>
      <c r="D35" s="141"/>
      <c r="E35" s="141"/>
      <c r="F35" s="44"/>
      <c r="G35" s="45">
        <v>30000</v>
      </c>
      <c r="H35" s="46">
        <v>0</v>
      </c>
    </row>
    <row r="36" spans="1:8" ht="18" customHeight="1" thickBot="1" x14ac:dyDescent="0.5">
      <c r="A36" s="49" t="s">
        <v>59</v>
      </c>
      <c r="B36" s="142" t="s">
        <v>64</v>
      </c>
      <c r="C36" s="142"/>
      <c r="D36" s="142"/>
      <c r="E36" s="142"/>
      <c r="F36" s="47"/>
      <c r="G36" s="48">
        <v>10000</v>
      </c>
      <c r="H36" s="43">
        <v>0</v>
      </c>
    </row>
    <row r="37" spans="1:8" ht="19.2" thickTop="1" thickBot="1" x14ac:dyDescent="0.5">
      <c r="A37" s="129" t="s">
        <v>10</v>
      </c>
      <c r="B37" s="130"/>
      <c r="C37" s="130"/>
      <c r="D37" s="130"/>
      <c r="E37" s="130"/>
      <c r="F37" s="131"/>
      <c r="G37" s="24">
        <f>SUM(G30:G36)</f>
        <v>370000</v>
      </c>
      <c r="H37" s="50">
        <f>SUM(H30:H36)</f>
        <v>300000</v>
      </c>
    </row>
    <row r="38" spans="1:8" ht="18.600000000000001" thickBot="1" x14ac:dyDescent="0.5">
      <c r="A38" s="2" t="s">
        <v>11</v>
      </c>
    </row>
    <row r="39" spans="1:8" ht="18.600000000000001" thickBot="1" x14ac:dyDescent="0.5">
      <c r="A39" s="2" t="s">
        <v>15</v>
      </c>
      <c r="F39" t="s">
        <v>12</v>
      </c>
      <c r="G39" s="1" t="str">
        <f>IF(G25=G37,"OK","NG")</f>
        <v>OK</v>
      </c>
    </row>
  </sheetData>
  <mergeCells count="63">
    <mergeCell ref="B10:C10"/>
    <mergeCell ref="D10:F10"/>
    <mergeCell ref="G10:H10"/>
    <mergeCell ref="A1:H2"/>
    <mergeCell ref="A3:E3"/>
    <mergeCell ref="F3:H3"/>
    <mergeCell ref="B4:E4"/>
    <mergeCell ref="F4:H5"/>
    <mergeCell ref="B5:E5"/>
    <mergeCell ref="A6:H6"/>
    <mergeCell ref="A7:H7"/>
    <mergeCell ref="B8:E8"/>
    <mergeCell ref="G8:H8"/>
    <mergeCell ref="A9:H9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4:C14"/>
    <mergeCell ref="D14:F14"/>
    <mergeCell ref="G14:H14"/>
    <mergeCell ref="B15:C15"/>
    <mergeCell ref="D15:F15"/>
    <mergeCell ref="G15:H15"/>
    <mergeCell ref="B16:C16"/>
    <mergeCell ref="D16:F16"/>
    <mergeCell ref="G16:H16"/>
    <mergeCell ref="A17:H17"/>
    <mergeCell ref="A18:B18"/>
    <mergeCell ref="C18:D18"/>
    <mergeCell ref="A19:H19"/>
    <mergeCell ref="A20:F20"/>
    <mergeCell ref="G20:H20"/>
    <mergeCell ref="A21:F21"/>
    <mergeCell ref="G21:H21"/>
    <mergeCell ref="A22:F22"/>
    <mergeCell ref="G22:H22"/>
    <mergeCell ref="A23:F23"/>
    <mergeCell ref="G23:H23"/>
    <mergeCell ref="A27:A28"/>
    <mergeCell ref="B27:E28"/>
    <mergeCell ref="F27:F28"/>
    <mergeCell ref="G27:G28"/>
    <mergeCell ref="H27:H28"/>
    <mergeCell ref="A24:F24"/>
    <mergeCell ref="G24:H24"/>
    <mergeCell ref="A25:F25"/>
    <mergeCell ref="G25:H25"/>
    <mergeCell ref="A26:H26"/>
    <mergeCell ref="B35:E35"/>
    <mergeCell ref="B36:E36"/>
    <mergeCell ref="A37:F37"/>
    <mergeCell ref="B29:E29"/>
    <mergeCell ref="B30:E30"/>
    <mergeCell ref="B31:E31"/>
    <mergeCell ref="B32:E32"/>
    <mergeCell ref="B33:E33"/>
    <mergeCell ref="B34:E34"/>
  </mergeCells>
  <phoneticPr fontId="1"/>
  <conditionalFormatting sqref="G39">
    <cfRule type="expression" dxfId="1" priority="1">
      <formula>G39="NG"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87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view="pageBreakPreview" topLeftCell="A10" zoomScale="70" zoomScaleNormal="100" zoomScaleSheetLayoutView="70" workbookViewId="0">
      <selection sqref="A1:H2"/>
    </sheetView>
  </sheetViews>
  <sheetFormatPr defaultRowHeight="18" x14ac:dyDescent="0.45"/>
  <cols>
    <col min="1" max="1" width="9" customWidth="1"/>
    <col min="6" max="6" width="10.8984375" customWidth="1"/>
    <col min="7" max="7" width="22.5" customWidth="1"/>
    <col min="8" max="8" width="14.5" customWidth="1"/>
  </cols>
  <sheetData>
    <row r="1" spans="1:17" ht="18.75" customHeight="1" x14ac:dyDescent="0.45">
      <c r="A1" s="53" t="s">
        <v>21</v>
      </c>
      <c r="B1" s="54"/>
      <c r="C1" s="54"/>
      <c r="D1" s="54"/>
      <c r="E1" s="54"/>
      <c r="F1" s="54"/>
      <c r="G1" s="54"/>
      <c r="H1" s="55"/>
    </row>
    <row r="2" spans="1:17" ht="18.75" customHeight="1" x14ac:dyDescent="0.45">
      <c r="A2" s="56"/>
      <c r="B2" s="57"/>
      <c r="C2" s="57"/>
      <c r="D2" s="57"/>
      <c r="E2" s="57"/>
      <c r="F2" s="57"/>
      <c r="G2" s="57"/>
      <c r="H2" s="58"/>
    </row>
    <row r="3" spans="1:17" x14ac:dyDescent="0.45">
      <c r="A3" s="111" t="s">
        <v>19</v>
      </c>
      <c r="B3" s="112"/>
      <c r="C3" s="112"/>
      <c r="D3" s="112"/>
      <c r="E3" s="113"/>
      <c r="F3" s="112" t="s">
        <v>16</v>
      </c>
      <c r="G3" s="112"/>
      <c r="H3" s="114"/>
    </row>
    <row r="4" spans="1:17" ht="31.2" customHeight="1" x14ac:dyDescent="0.45">
      <c r="A4" s="7" t="s">
        <v>30</v>
      </c>
      <c r="B4" s="161" t="s">
        <v>41</v>
      </c>
      <c r="C4" s="161"/>
      <c r="D4" s="161"/>
      <c r="E4" s="162"/>
      <c r="F4" s="163" t="s">
        <v>29</v>
      </c>
      <c r="G4" s="163"/>
      <c r="H4" s="164"/>
    </row>
    <row r="5" spans="1:17" ht="31.2" customHeight="1" thickBot="1" x14ac:dyDescent="0.5">
      <c r="A5" s="8" t="s">
        <v>31</v>
      </c>
      <c r="B5" s="167" t="s">
        <v>42</v>
      </c>
      <c r="C5" s="167"/>
      <c r="D5" s="167"/>
      <c r="E5" s="168"/>
      <c r="F5" s="165"/>
      <c r="G5" s="165"/>
      <c r="H5" s="166"/>
    </row>
    <row r="6" spans="1:17" ht="18.75" customHeight="1" x14ac:dyDescent="0.45">
      <c r="A6" s="101" t="s">
        <v>22</v>
      </c>
      <c r="B6" s="102"/>
      <c r="C6" s="102"/>
      <c r="D6" s="102"/>
      <c r="E6" s="102"/>
      <c r="F6" s="102"/>
      <c r="G6" s="102"/>
      <c r="H6" s="103"/>
    </row>
    <row r="7" spans="1:17" ht="18.75" customHeight="1" x14ac:dyDescent="0.45">
      <c r="A7" s="104" t="s">
        <v>25</v>
      </c>
      <c r="B7" s="105"/>
      <c r="C7" s="105"/>
      <c r="D7" s="105"/>
      <c r="E7" s="105"/>
      <c r="F7" s="105"/>
      <c r="G7" s="105"/>
      <c r="H7" s="106"/>
    </row>
    <row r="8" spans="1:17" ht="18.75" customHeight="1" thickBot="1" x14ac:dyDescent="0.5">
      <c r="A8" s="26"/>
      <c r="B8" s="107" t="s">
        <v>23</v>
      </c>
      <c r="C8" s="108"/>
      <c r="D8" s="108"/>
      <c r="E8" s="108"/>
      <c r="F8" s="51" t="s">
        <v>67</v>
      </c>
      <c r="G8" s="109" t="s">
        <v>24</v>
      </c>
      <c r="H8" s="110"/>
    </row>
    <row r="9" spans="1:17" ht="18.75" customHeight="1" x14ac:dyDescent="0.45">
      <c r="A9" s="74" t="s">
        <v>17</v>
      </c>
      <c r="B9" s="75"/>
      <c r="C9" s="75"/>
      <c r="D9" s="75"/>
      <c r="E9" s="75"/>
      <c r="F9" s="75"/>
      <c r="G9" s="75"/>
      <c r="H9" s="76"/>
    </row>
    <row r="10" spans="1:17" x14ac:dyDescent="0.45">
      <c r="A10" s="3" t="s">
        <v>0</v>
      </c>
      <c r="B10" s="80" t="s">
        <v>1</v>
      </c>
      <c r="C10" s="80"/>
      <c r="D10" s="80" t="s">
        <v>2</v>
      </c>
      <c r="E10" s="80"/>
      <c r="F10" s="80"/>
      <c r="G10" s="80" t="s">
        <v>4</v>
      </c>
      <c r="H10" s="81"/>
    </row>
    <row r="11" spans="1:17" ht="18" customHeight="1" x14ac:dyDescent="0.45">
      <c r="A11" s="35">
        <v>2020</v>
      </c>
      <c r="B11" s="158" t="s">
        <v>45</v>
      </c>
      <c r="C11" s="158"/>
      <c r="D11" s="158" t="s">
        <v>51</v>
      </c>
      <c r="E11" s="158"/>
      <c r="F11" s="158"/>
      <c r="G11" s="159">
        <v>500000</v>
      </c>
      <c r="H11" s="160"/>
    </row>
    <row r="12" spans="1:17" ht="18" customHeight="1" x14ac:dyDescent="0.45">
      <c r="A12" s="36">
        <v>2020</v>
      </c>
      <c r="B12" s="152" t="s">
        <v>46</v>
      </c>
      <c r="C12" s="152"/>
      <c r="D12" s="152" t="s">
        <v>52</v>
      </c>
      <c r="E12" s="152"/>
      <c r="F12" s="152"/>
      <c r="G12" s="153">
        <v>250000</v>
      </c>
      <c r="H12" s="154"/>
    </row>
    <row r="13" spans="1:17" ht="18" customHeight="1" x14ac:dyDescent="0.45">
      <c r="A13" s="36">
        <v>2021</v>
      </c>
      <c r="B13" s="152" t="s">
        <v>47</v>
      </c>
      <c r="C13" s="152"/>
      <c r="D13" s="152" t="s">
        <v>51</v>
      </c>
      <c r="E13" s="152"/>
      <c r="F13" s="152"/>
      <c r="G13" s="153">
        <v>300000</v>
      </c>
      <c r="H13" s="154"/>
      <c r="N13" s="6"/>
      <c r="Q13" s="9"/>
    </row>
    <row r="14" spans="1:17" ht="18" customHeight="1" x14ac:dyDescent="0.45">
      <c r="A14" s="36">
        <v>2021</v>
      </c>
      <c r="B14" s="152" t="s">
        <v>48</v>
      </c>
      <c r="C14" s="152"/>
      <c r="D14" s="152" t="s">
        <v>52</v>
      </c>
      <c r="E14" s="152"/>
      <c r="F14" s="152"/>
      <c r="G14" s="153">
        <v>100000</v>
      </c>
      <c r="H14" s="154"/>
    </row>
    <row r="15" spans="1:17" ht="18" customHeight="1" x14ac:dyDescent="0.45">
      <c r="A15" s="36">
        <v>2022</v>
      </c>
      <c r="B15" s="152" t="s">
        <v>49</v>
      </c>
      <c r="C15" s="152"/>
      <c r="D15" s="152" t="s">
        <v>51</v>
      </c>
      <c r="E15" s="152"/>
      <c r="F15" s="152"/>
      <c r="G15" s="153">
        <v>100000</v>
      </c>
      <c r="H15" s="154"/>
    </row>
    <row r="16" spans="1:17" ht="18" customHeight="1" thickBot="1" x14ac:dyDescent="0.5">
      <c r="A16" s="37">
        <v>2023</v>
      </c>
      <c r="B16" s="155" t="s">
        <v>50</v>
      </c>
      <c r="C16" s="155"/>
      <c r="D16" s="155" t="s">
        <v>52</v>
      </c>
      <c r="E16" s="155"/>
      <c r="F16" s="155"/>
      <c r="G16" s="156">
        <v>500000</v>
      </c>
      <c r="H16" s="157"/>
    </row>
    <row r="17" spans="1:12" ht="25.8" customHeight="1" x14ac:dyDescent="0.45">
      <c r="A17" s="138" t="s">
        <v>39</v>
      </c>
      <c r="B17" s="139"/>
      <c r="C17" s="139"/>
      <c r="D17" s="139"/>
      <c r="E17" s="139"/>
      <c r="F17" s="139"/>
      <c r="G17" s="139"/>
      <c r="H17" s="140"/>
    </row>
    <row r="18" spans="1:12" ht="30" customHeight="1" x14ac:dyDescent="0.45">
      <c r="A18" s="133" t="s">
        <v>38</v>
      </c>
      <c r="B18" s="134"/>
      <c r="C18" s="150">
        <v>362</v>
      </c>
      <c r="D18" s="151"/>
      <c r="E18" s="29" t="s">
        <v>18</v>
      </c>
      <c r="F18" s="31" t="s">
        <v>37</v>
      </c>
      <c r="G18" s="38">
        <v>300</v>
      </c>
      <c r="H18" s="28" t="s">
        <v>18</v>
      </c>
    </row>
    <row r="19" spans="1:12" x14ac:dyDescent="0.45">
      <c r="A19" s="77" t="s">
        <v>20</v>
      </c>
      <c r="B19" s="78"/>
      <c r="C19" s="78"/>
      <c r="D19" s="78"/>
      <c r="E19" s="78"/>
      <c r="F19" s="78"/>
      <c r="G19" s="78"/>
      <c r="H19" s="79"/>
    </row>
    <row r="20" spans="1:12" x14ac:dyDescent="0.45">
      <c r="A20" s="124" t="s">
        <v>5</v>
      </c>
      <c r="B20" s="125"/>
      <c r="C20" s="125"/>
      <c r="D20" s="125"/>
      <c r="E20" s="125"/>
      <c r="F20" s="125"/>
      <c r="G20" s="80" t="s">
        <v>3</v>
      </c>
      <c r="H20" s="81"/>
    </row>
    <row r="21" spans="1:12" ht="18" customHeight="1" x14ac:dyDescent="0.45">
      <c r="A21" s="126" t="s">
        <v>13</v>
      </c>
      <c r="B21" s="127"/>
      <c r="C21" s="127"/>
      <c r="D21" s="127"/>
      <c r="E21" s="127"/>
      <c r="F21" s="127"/>
      <c r="G21" s="146">
        <v>300000</v>
      </c>
      <c r="H21" s="147"/>
    </row>
    <row r="22" spans="1:12" ht="51.6" customHeight="1" x14ac:dyDescent="0.45">
      <c r="A22" s="169" t="s">
        <v>69</v>
      </c>
      <c r="B22" s="170"/>
      <c r="C22" s="170"/>
      <c r="D22" s="170"/>
      <c r="E22" s="170"/>
      <c r="F22" s="170"/>
      <c r="G22" s="148">
        <v>62000</v>
      </c>
      <c r="H22" s="149"/>
    </row>
    <row r="23" spans="1:12" ht="18" customHeight="1" x14ac:dyDescent="0.45">
      <c r="A23" s="121" t="s">
        <v>68</v>
      </c>
      <c r="B23" s="120"/>
      <c r="C23" s="120"/>
      <c r="D23" s="120"/>
      <c r="E23" s="120"/>
      <c r="F23" s="120"/>
      <c r="G23" s="148">
        <v>0</v>
      </c>
      <c r="H23" s="149"/>
    </row>
    <row r="24" spans="1:12" ht="18" customHeight="1" thickBot="1" x14ac:dyDescent="0.5">
      <c r="A24" s="117"/>
      <c r="B24" s="118"/>
      <c r="C24" s="118"/>
      <c r="D24" s="118"/>
      <c r="E24" s="118"/>
      <c r="F24" s="118"/>
      <c r="G24" s="144"/>
      <c r="H24" s="145"/>
    </row>
    <row r="25" spans="1:12" ht="19.2" thickTop="1" thickBot="1" x14ac:dyDescent="0.5">
      <c r="A25" s="122" t="s">
        <v>9</v>
      </c>
      <c r="B25" s="123"/>
      <c r="C25" s="123"/>
      <c r="D25" s="123"/>
      <c r="E25" s="123"/>
      <c r="F25" s="123"/>
      <c r="G25" s="95">
        <f>SUM(G21:H24)</f>
        <v>362000</v>
      </c>
      <c r="H25" s="96"/>
    </row>
    <row r="26" spans="1:12" ht="18.600000000000001" thickBot="1" x14ac:dyDescent="0.5">
      <c r="A26" s="82" t="s">
        <v>14</v>
      </c>
      <c r="B26" s="83"/>
      <c r="C26" s="83"/>
      <c r="D26" s="83"/>
      <c r="E26" s="83"/>
      <c r="F26" s="83"/>
      <c r="G26" s="83"/>
      <c r="H26" s="84"/>
    </row>
    <row r="27" spans="1:12" ht="26.4" customHeight="1" x14ac:dyDescent="0.45">
      <c r="A27" s="70" t="s">
        <v>5</v>
      </c>
      <c r="B27" s="64" t="s">
        <v>8</v>
      </c>
      <c r="C27" s="65"/>
      <c r="D27" s="65"/>
      <c r="E27" s="66"/>
      <c r="F27" s="72" t="s">
        <v>7</v>
      </c>
      <c r="G27" s="62" t="s">
        <v>6</v>
      </c>
      <c r="H27" s="60" t="s">
        <v>33</v>
      </c>
    </row>
    <row r="28" spans="1:12" ht="40.200000000000003" customHeight="1" x14ac:dyDescent="0.45">
      <c r="A28" s="71"/>
      <c r="B28" s="67"/>
      <c r="C28" s="68"/>
      <c r="D28" s="68"/>
      <c r="E28" s="69"/>
      <c r="F28" s="73"/>
      <c r="G28" s="63"/>
      <c r="H28" s="61"/>
    </row>
    <row r="29" spans="1:12" ht="33" customHeight="1" thickBot="1" x14ac:dyDescent="0.45">
      <c r="A29" s="27" t="s">
        <v>35</v>
      </c>
      <c r="B29" s="59" t="s">
        <v>40</v>
      </c>
      <c r="C29" s="59"/>
      <c r="D29" s="59"/>
      <c r="E29" s="59"/>
      <c r="F29" s="32" t="s">
        <v>34</v>
      </c>
      <c r="G29" s="33">
        <v>350000</v>
      </c>
      <c r="H29" s="34">
        <v>300000</v>
      </c>
      <c r="L29" s="10"/>
    </row>
    <row r="30" spans="1:12" ht="18" customHeight="1" x14ac:dyDescent="0.45">
      <c r="A30" s="39" t="s">
        <v>28</v>
      </c>
      <c r="B30" s="143" t="s">
        <v>27</v>
      </c>
      <c r="C30" s="143"/>
      <c r="D30" s="143"/>
      <c r="E30" s="143"/>
      <c r="F30" s="52">
        <v>1</v>
      </c>
      <c r="G30" s="42">
        <v>362000</v>
      </c>
      <c r="H30" s="43">
        <v>300000</v>
      </c>
    </row>
    <row r="31" spans="1:12" ht="18" customHeight="1" x14ac:dyDescent="0.45">
      <c r="A31" s="40"/>
      <c r="B31" s="141"/>
      <c r="C31" s="141"/>
      <c r="D31" s="141"/>
      <c r="E31" s="141"/>
      <c r="F31" s="44"/>
      <c r="G31" s="45"/>
      <c r="H31" s="46"/>
    </row>
    <row r="32" spans="1:12" ht="18" customHeight="1" x14ac:dyDescent="0.45">
      <c r="A32" s="40"/>
      <c r="B32" s="141"/>
      <c r="C32" s="141"/>
      <c r="D32" s="141"/>
      <c r="E32" s="141"/>
      <c r="F32" s="44"/>
      <c r="G32" s="45"/>
      <c r="H32" s="46"/>
    </row>
    <row r="33" spans="1:8" ht="18" customHeight="1" x14ac:dyDescent="0.45">
      <c r="A33" s="40"/>
      <c r="B33" s="141"/>
      <c r="C33" s="141"/>
      <c r="D33" s="141"/>
      <c r="E33" s="141"/>
      <c r="F33" s="44"/>
      <c r="G33" s="45"/>
      <c r="H33" s="46"/>
    </row>
    <row r="34" spans="1:8" ht="18" customHeight="1" x14ac:dyDescent="0.45">
      <c r="A34" s="40"/>
      <c r="B34" s="141"/>
      <c r="C34" s="141"/>
      <c r="D34" s="141"/>
      <c r="E34" s="141"/>
      <c r="F34" s="44"/>
      <c r="G34" s="45"/>
      <c r="H34" s="46"/>
    </row>
    <row r="35" spans="1:8" ht="18" customHeight="1" x14ac:dyDescent="0.45">
      <c r="A35" s="40"/>
      <c r="B35" s="141"/>
      <c r="C35" s="141"/>
      <c r="D35" s="141"/>
      <c r="E35" s="141"/>
      <c r="F35" s="44"/>
      <c r="G35" s="45"/>
      <c r="H35" s="46"/>
    </row>
    <row r="36" spans="1:8" ht="18" customHeight="1" thickBot="1" x14ac:dyDescent="0.5">
      <c r="A36" s="49"/>
      <c r="B36" s="142"/>
      <c r="C36" s="142"/>
      <c r="D36" s="142"/>
      <c r="E36" s="142"/>
      <c r="F36" s="47"/>
      <c r="G36" s="48"/>
      <c r="H36" s="43"/>
    </row>
    <row r="37" spans="1:8" ht="19.2" thickTop="1" thickBot="1" x14ac:dyDescent="0.5">
      <c r="A37" s="129" t="s">
        <v>10</v>
      </c>
      <c r="B37" s="130"/>
      <c r="C37" s="130"/>
      <c r="D37" s="130"/>
      <c r="E37" s="130"/>
      <c r="F37" s="131"/>
      <c r="G37" s="24">
        <f>SUM(G30:G36)</f>
        <v>362000</v>
      </c>
      <c r="H37" s="50">
        <f>SUM(H30:H36)</f>
        <v>300000</v>
      </c>
    </row>
    <row r="38" spans="1:8" ht="18.600000000000001" thickBot="1" x14ac:dyDescent="0.5">
      <c r="A38" s="2" t="s">
        <v>11</v>
      </c>
    </row>
    <row r="39" spans="1:8" ht="18.600000000000001" thickBot="1" x14ac:dyDescent="0.5">
      <c r="A39" s="2" t="s">
        <v>15</v>
      </c>
      <c r="F39" t="s">
        <v>12</v>
      </c>
      <c r="G39" s="1" t="str">
        <f>IF(G25=G37,"OK","NG")</f>
        <v>OK</v>
      </c>
    </row>
  </sheetData>
  <mergeCells count="63">
    <mergeCell ref="B10:C10"/>
    <mergeCell ref="D10:F10"/>
    <mergeCell ref="G10:H10"/>
    <mergeCell ref="A1:H2"/>
    <mergeCell ref="A3:E3"/>
    <mergeCell ref="F3:H3"/>
    <mergeCell ref="B4:E4"/>
    <mergeCell ref="F4:H5"/>
    <mergeCell ref="B5:E5"/>
    <mergeCell ref="A6:H6"/>
    <mergeCell ref="A7:H7"/>
    <mergeCell ref="B8:E8"/>
    <mergeCell ref="G8:H8"/>
    <mergeCell ref="A9:H9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4:C14"/>
    <mergeCell ref="D14:F14"/>
    <mergeCell ref="G14:H14"/>
    <mergeCell ref="B15:C15"/>
    <mergeCell ref="D15:F15"/>
    <mergeCell ref="G15:H15"/>
    <mergeCell ref="B16:C16"/>
    <mergeCell ref="D16:F16"/>
    <mergeCell ref="G16:H16"/>
    <mergeCell ref="A17:H17"/>
    <mergeCell ref="A18:B18"/>
    <mergeCell ref="C18:D18"/>
    <mergeCell ref="A19:H19"/>
    <mergeCell ref="A20:F20"/>
    <mergeCell ref="G20:H20"/>
    <mergeCell ref="A21:F21"/>
    <mergeCell ref="G21:H21"/>
    <mergeCell ref="A22:F22"/>
    <mergeCell ref="G22:H22"/>
    <mergeCell ref="A23:F23"/>
    <mergeCell ref="G23:H23"/>
    <mergeCell ref="A27:A28"/>
    <mergeCell ref="B27:E28"/>
    <mergeCell ref="F27:F28"/>
    <mergeCell ref="G27:G28"/>
    <mergeCell ref="H27:H28"/>
    <mergeCell ref="A24:F24"/>
    <mergeCell ref="G24:H24"/>
    <mergeCell ref="A25:F25"/>
    <mergeCell ref="G25:H25"/>
    <mergeCell ref="A26:H26"/>
    <mergeCell ref="B35:E35"/>
    <mergeCell ref="B36:E36"/>
    <mergeCell ref="A37:F37"/>
    <mergeCell ref="B29:E29"/>
    <mergeCell ref="B30:E30"/>
    <mergeCell ref="B31:E31"/>
    <mergeCell ref="B32:E32"/>
    <mergeCell ref="B33:E33"/>
    <mergeCell ref="B34:E34"/>
  </mergeCells>
  <phoneticPr fontId="1"/>
  <conditionalFormatting sqref="G39">
    <cfRule type="expression" dxfId="0" priority="1">
      <formula>G39="NG"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87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（記載例1）①福利厚生事業の場合</vt:lpstr>
      <vt:lpstr>（記載例2）②環境整備事業の場合</vt:lpstr>
      <vt:lpstr>'（記載例1）①福利厚生事業の場合'!Print_Area</vt:lpstr>
      <vt:lpstr>'（記載例2）②環境整備事業の場合'!Print_Area</vt:lpstr>
      <vt:lpstr>申請補助資料!Print_Area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2025-08-04T04:00:24Z</dcterms:created>
  <dcterms:modified xsi:type="dcterms:W3CDTF">2025-08-04T04:01:17Z</dcterms:modified>
</cp:coreProperties>
</file>